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\OneDrive - Synetics\Desktop\"/>
    </mc:Choice>
  </mc:AlternateContent>
  <xr:revisionPtr revIDLastSave="0" documentId="8_{E5DF14AA-9310-4EBA-9CAE-7312D84A5350}" xr6:coauthVersionLast="47" xr6:coauthVersionMax="47" xr10:uidLastSave="{00000000-0000-0000-0000-000000000000}"/>
  <bookViews>
    <workbookView xWindow="-108" yWindow="-108" windowWidth="23256" windowHeight="12456" xr2:uid="{3BE601A6-53F3-4C57-8A74-36F35F7DC547}"/>
  </bookViews>
  <sheets>
    <sheet name="HOLSTEIN" sheetId="1" r:id="rId1"/>
    <sheet name="OTHER BREED UK CONVERSIONS" sheetId="2" r:id="rId2"/>
  </sheets>
  <definedNames>
    <definedName name="_xlnm._FilterDatabase" localSheetId="0" hidden="1">HOLSTEIN!$A$1:$BU$68</definedName>
    <definedName name="_xlnm._FilterDatabase" localSheetId="1" hidden="1">'OTHER BREED UK CONVERSIONS'!$A$1:$CH$1</definedName>
  </definedNames>
  <calcPr calcId="0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2" i="1"/>
</calcChain>
</file>

<file path=xl/sharedStrings.xml><?xml version="1.0" encoding="utf-8"?>
<sst xmlns="http://schemas.openxmlformats.org/spreadsheetml/2006/main" count="882" uniqueCount="454">
  <si>
    <t>Status</t>
  </si>
  <si>
    <t>ID</t>
  </si>
  <si>
    <t>Short Title</t>
  </si>
  <si>
    <t>Recessives</t>
  </si>
  <si>
    <t>Sire</t>
  </si>
  <si>
    <t>Grand Sire</t>
  </si>
  <si>
    <t>Great Grand Sire</t>
  </si>
  <si>
    <t>Herdbook Number</t>
  </si>
  <si>
    <t>A.I. Code</t>
  </si>
  <si>
    <t>Genomic Holstein</t>
  </si>
  <si>
    <t>Proven Holstein</t>
  </si>
  <si>
    <t>Sexed Semen</t>
  </si>
  <si>
    <t>Polled</t>
  </si>
  <si>
    <t>A2A2</t>
  </si>
  <si>
    <t>Kappa Casein BB</t>
  </si>
  <si>
    <t>PLI</t>
  </si>
  <si>
    <t>PLI Reliability</t>
  </si>
  <si>
    <t>Milk</t>
  </si>
  <si>
    <t>Fat kgs</t>
  </si>
  <si>
    <t>Fat %</t>
  </si>
  <si>
    <t>Protein kgs</t>
  </si>
  <si>
    <t>Protein %</t>
  </si>
  <si>
    <t>Daughters</t>
  </si>
  <si>
    <t>Herds</t>
  </si>
  <si>
    <t>Daughters Herds Rel %</t>
  </si>
  <si>
    <t>SCC</t>
  </si>
  <si>
    <t>SCI</t>
  </si>
  <si>
    <t>ACI</t>
  </si>
  <si>
    <t>Lifespan</t>
  </si>
  <si>
    <t>Fertility Index</t>
  </si>
  <si>
    <t>Direct Calving Ease</t>
  </si>
  <si>
    <t>Maternal Calving Ease</t>
  </si>
  <si>
    <t>TB Advantage</t>
  </si>
  <si>
    <t>Type Daughters</t>
  </si>
  <si>
    <t>Type Herds</t>
  </si>
  <si>
    <t>Type Rel</t>
  </si>
  <si>
    <t>Type Merit</t>
  </si>
  <si>
    <t>Mammary</t>
  </si>
  <si>
    <t>Legs and Feet</t>
  </si>
  <si>
    <t>Stature</t>
  </si>
  <si>
    <t>Chest Width</t>
  </si>
  <si>
    <t>Body Depth</t>
  </si>
  <si>
    <t>Angularity</t>
  </si>
  <si>
    <t>Rump Angle</t>
  </si>
  <si>
    <t>Rump Width</t>
  </si>
  <si>
    <t>Rear Leg Side</t>
  </si>
  <si>
    <t>Foot Angle</t>
  </si>
  <si>
    <t>Fore udd att</t>
  </si>
  <si>
    <t>Rear udder ht</t>
  </si>
  <si>
    <t>Udder Supp</t>
  </si>
  <si>
    <t>Udder Depth</t>
  </si>
  <si>
    <t>Front Teat Pl</t>
  </si>
  <si>
    <t>Teat Length</t>
  </si>
  <si>
    <t>Rear Teat Pl</t>
  </si>
  <si>
    <t>Teat Pos Side</t>
  </si>
  <si>
    <t>Temperament</t>
  </si>
  <si>
    <t>Ease of Milk</t>
  </si>
  <si>
    <t>Locomotion</t>
  </si>
  <si>
    <t>Cond Score</t>
  </si>
  <si>
    <t>Conv. Price</t>
  </si>
  <si>
    <t>Sexed Price</t>
  </si>
  <si>
    <t>Maintenance</t>
  </si>
  <si>
    <t>Mastitis</t>
  </si>
  <si>
    <t>Lameness Advantage</t>
  </si>
  <si>
    <t>Calf Survival</t>
  </si>
  <si>
    <t>Dairy Carcase Index</t>
  </si>
  <si>
    <t>Healthy Cow</t>
  </si>
  <si>
    <t>Gestation Length</t>
  </si>
  <si>
    <t>Envirocow</t>
  </si>
  <si>
    <t>Feed Advantage</t>
  </si>
  <si>
    <t>Clearance</t>
  </si>
  <si>
    <t>Robots</t>
  </si>
  <si>
    <t>Yes</t>
  </si>
  <si>
    <t>Friesian Type</t>
  </si>
  <si>
    <t>Doorman</t>
  </si>
  <si>
    <t>Skywalker</t>
  </si>
  <si>
    <t>NULL</t>
  </si>
  <si>
    <t>Conway</t>
  </si>
  <si>
    <t>Balisto</t>
  </si>
  <si>
    <t>MB FESTIVAL</t>
  </si>
  <si>
    <t>BROWN SWISS</t>
  </si>
  <si>
    <t>DARLINGO EX96</t>
  </si>
  <si>
    <t>EX96-3E Goldchip</t>
  </si>
  <si>
    <t>VG89 Mr Sam x 5 Gens VG/EX Dellia family</t>
  </si>
  <si>
    <t>71000120121465150</t>
  </si>
  <si>
    <t>HO4728</t>
  </si>
  <si>
    <t>Watt</t>
  </si>
  <si>
    <t>LOH DICE RED EX90</t>
  </si>
  <si>
    <t>Diamondback</t>
  </si>
  <si>
    <t>VG87 Redburst</t>
  </si>
  <si>
    <t>EX94-2E Advent Red x 6 Gens VG/EX Dams Atlanta family</t>
  </si>
  <si>
    <t>HO5213</t>
  </si>
  <si>
    <t>BF1162</t>
  </si>
  <si>
    <t>NEREWATER JACKPOT BFE93</t>
  </si>
  <si>
    <t>Rocket</t>
  </si>
  <si>
    <t>BFE96 (4) Launcher</t>
  </si>
  <si>
    <t>EX92-2E Credit</t>
  </si>
  <si>
    <t>SOLITO RED EX92</t>
  </si>
  <si>
    <t xml:space="preserve">Salvatore </t>
  </si>
  <si>
    <t>VG87 Atwork</t>
  </si>
  <si>
    <t>VG87 Detox x 8 Gens VG/EX Dams (7EX) Aiko family</t>
  </si>
  <si>
    <t>HO5525</t>
  </si>
  <si>
    <t>Jacoby</t>
  </si>
  <si>
    <t>EX94 Atwood</t>
  </si>
  <si>
    <t>EX92 Damion x 4 Gens VG/EX Vray Family</t>
  </si>
  <si>
    <t xml:space="preserve">HO5572 </t>
  </si>
  <si>
    <t>Gymnast</t>
  </si>
  <si>
    <t>TOPMODEL EX92</t>
  </si>
  <si>
    <t>Topshot</t>
  </si>
  <si>
    <t xml:space="preserve">GP82 Silver </t>
  </si>
  <si>
    <t>VG85 Supersire x 14 Gens VG/EX Dams Biffy family</t>
  </si>
  <si>
    <t>HO5724</t>
  </si>
  <si>
    <t>50-100 STRAWS £25.50 | 100+ STRAWS £23.50</t>
  </si>
  <si>
    <t>LIS-LECK GRANITO</t>
  </si>
  <si>
    <t>VG86 Silver</t>
  </si>
  <si>
    <t>VG85 AltaOak x 5 Gens VG/EX Dams Ramos 1200 family</t>
  </si>
  <si>
    <t>HO5725</t>
  </si>
  <si>
    <t>Applicable</t>
  </si>
  <si>
    <t>BOMAZ ROCKSTONE</t>
  </si>
  <si>
    <t>Rockstar</t>
  </si>
  <si>
    <t>VG85 Yoda</t>
  </si>
  <si>
    <t>GP81 AltaEmbassy x 6 Gens VG/EX Dams Pizza family</t>
  </si>
  <si>
    <t>HO6107</t>
  </si>
  <si>
    <t>Rubicon</t>
  </si>
  <si>
    <t>WEH FRANKY</t>
  </si>
  <si>
    <t>Frazzled</t>
  </si>
  <si>
    <t>Kerrigan</t>
  </si>
  <si>
    <t>GP84 Balisto x 11 gens VG/EX Dams Lidia family</t>
  </si>
  <si>
    <t>HO5983</t>
  </si>
  <si>
    <t>Sound System</t>
  </si>
  <si>
    <t>VG86 McCutchen x 10 gens VG/EX Dams Crystal family</t>
  </si>
  <si>
    <t>HO5984</t>
  </si>
  <si>
    <t>Jetset</t>
  </si>
  <si>
    <t>VERDISO</t>
  </si>
  <si>
    <t>Hotline</t>
  </si>
  <si>
    <t>VG85 Silver</t>
  </si>
  <si>
    <t>EX90 Doorman x 7 Gens Classifeid Dams from the Mantra family</t>
  </si>
  <si>
    <t>HO6109</t>
  </si>
  <si>
    <t>TOPSTONE EX90</t>
  </si>
  <si>
    <t>VG85 Rubicon</t>
  </si>
  <si>
    <t>GP83 Aikman x 11 gens VG/EX Dams Prudence family</t>
  </si>
  <si>
    <t>HO6100</t>
  </si>
  <si>
    <t>Topnotch</t>
  </si>
  <si>
    <t>DRAGON P</t>
  </si>
  <si>
    <t>Clash P</t>
  </si>
  <si>
    <t>EX90 Deman</t>
  </si>
  <si>
    <t>VG89 Altaiota x VG86 Denny family</t>
  </si>
  <si>
    <t>7200028990368442</t>
  </si>
  <si>
    <t>HO5419</t>
  </si>
  <si>
    <t>CAPETOWN</t>
  </si>
  <si>
    <t>Casper</t>
  </si>
  <si>
    <t>GP84 Lighter</t>
  </si>
  <si>
    <t>VG88 Mikkel x 7 VG/EX Dams Durham Mitzy family</t>
  </si>
  <si>
    <t>6000001405723654</t>
  </si>
  <si>
    <t>HO6307</t>
  </si>
  <si>
    <t>Herzschlag</t>
  </si>
  <si>
    <t>MILKA PP</t>
  </si>
  <si>
    <t>Manolo Pp</t>
  </si>
  <si>
    <t>Hutera</t>
  </si>
  <si>
    <t>Hernandes Pp</t>
  </si>
  <si>
    <t>DEU953340583</t>
  </si>
  <si>
    <t>SM0431</t>
  </si>
  <si>
    <t>ZUBRINGER</t>
  </si>
  <si>
    <t>Zazu</t>
  </si>
  <si>
    <t>DEU0954382887</t>
  </si>
  <si>
    <t>SM0428</t>
  </si>
  <si>
    <t>HURLEY</t>
  </si>
  <si>
    <t>Huey</t>
  </si>
  <si>
    <t>VG86 Legendary</t>
  </si>
  <si>
    <t>VG85 Josuper x 10 VG/EX Dams Mirror family</t>
  </si>
  <si>
    <t>HO6446</t>
  </si>
  <si>
    <t>Gywer RDC</t>
  </si>
  <si>
    <t>PIANO</t>
  </si>
  <si>
    <t>Hotspot P</t>
  </si>
  <si>
    <t>VG85 Battlecry</t>
  </si>
  <si>
    <t>VG85 Kingboy x 7 Gen of classified Dams</t>
  </si>
  <si>
    <t>HO6443</t>
  </si>
  <si>
    <t>Pursuit</t>
  </si>
  <si>
    <t>HAWAII PP</t>
  </si>
  <si>
    <t>Mission P</t>
  </si>
  <si>
    <t>Commander x 8 Gens VG/EX Dams Rudy Missy family</t>
  </si>
  <si>
    <t>HO6453</t>
  </si>
  <si>
    <t>RHO GENERAL</t>
  </si>
  <si>
    <t>VG85 Adagio P</t>
  </si>
  <si>
    <t>VG86 Commander</t>
  </si>
  <si>
    <t>HO6522</t>
  </si>
  <si>
    <t>HONZA PP</t>
  </si>
  <si>
    <t>Hongkong PP</t>
  </si>
  <si>
    <t>Mahango Pp</t>
  </si>
  <si>
    <t>Obi</t>
  </si>
  <si>
    <t>DEU954941442</t>
  </si>
  <si>
    <t>SM0451</t>
  </si>
  <si>
    <t>PARIS</t>
  </si>
  <si>
    <t>Chassy</t>
  </si>
  <si>
    <t>GP83 Ponder x 5 Gens French cow family</t>
  </si>
  <si>
    <t>HO6619</t>
  </si>
  <si>
    <t>PEAK PHARELL</t>
  </si>
  <si>
    <t>Hotjob</t>
  </si>
  <si>
    <t>Magictouch</t>
  </si>
  <si>
    <t>Denver x 9 EX Dams Echo family</t>
  </si>
  <si>
    <t>HO6618</t>
  </si>
  <si>
    <t>SAVE RED</t>
  </si>
  <si>
    <t>Salvo</t>
  </si>
  <si>
    <t>Apprentice</t>
  </si>
  <si>
    <t>VG86 Mogul x 7 gens VG/EX Fools Gold family</t>
  </si>
  <si>
    <t>HO6623</t>
  </si>
  <si>
    <t>BRADASH APEX BFE95</t>
  </si>
  <si>
    <t>Bombardier</t>
  </si>
  <si>
    <t>BFE95(5) Randolf</t>
  </si>
  <si>
    <t>EX92(4) Tournament x Appledorn Family</t>
  </si>
  <si>
    <t>BF1213</t>
  </si>
  <si>
    <t>METER P</t>
  </si>
  <si>
    <t>SM0460</t>
  </si>
  <si>
    <t>BOUNDLESS</t>
  </si>
  <si>
    <t>Bundle</t>
  </si>
  <si>
    <t>VG86 Copycat</t>
  </si>
  <si>
    <t>VG86 Altaspring x 12 Gens VG/EX Dams Rudy Missy family</t>
  </si>
  <si>
    <t>HO6725</t>
  </si>
  <si>
    <t>PELLEGRINO</t>
  </si>
  <si>
    <t>Topnotch PR</t>
  </si>
  <si>
    <t>VG86 Router</t>
  </si>
  <si>
    <t>VG85 Muscadet x 8 Gens VG/EX Dams Rudy Missy Family</t>
  </si>
  <si>
    <t>HO6761</t>
  </si>
  <si>
    <t>POMPADOUR</t>
  </si>
  <si>
    <t>Garido</t>
  </si>
  <si>
    <t>GP84 Supreme</t>
  </si>
  <si>
    <t>VG86 Silver X 9 gens of VG/EX Dams Naurine family</t>
  </si>
  <si>
    <t>HO6762</t>
  </si>
  <si>
    <t>VG87 Man-O-Man x 12 gens VG/EX Dams Neblina Family</t>
  </si>
  <si>
    <t>HO6760</t>
  </si>
  <si>
    <t>INNOCENT</t>
  </si>
  <si>
    <t>AltaIndulge</t>
  </si>
  <si>
    <t>King Doc</t>
  </si>
  <si>
    <t>GP83 Jedi x 14 gens classified Dams from Laurie Sheik family</t>
  </si>
  <si>
    <t>HO6849</t>
  </si>
  <si>
    <t>PEAK RING</t>
  </si>
  <si>
    <t>VG85 Marius</t>
  </si>
  <si>
    <t>VG85 Duke x 9 Gens VG/EX Ellen family</t>
  </si>
  <si>
    <t>HO6846</t>
  </si>
  <si>
    <t>AltaZazzle</t>
  </si>
  <si>
    <t>AltaExplosion</t>
  </si>
  <si>
    <t>Spring Samuri x Mogul Hostice family</t>
  </si>
  <si>
    <t>HO6904</t>
  </si>
  <si>
    <t>VG86 Selfie</t>
  </si>
  <si>
    <t>SAY RED PP</t>
  </si>
  <si>
    <t>Solitair P</t>
  </si>
  <si>
    <t>GP84 Abi Red PP</t>
  </si>
  <si>
    <t>EX90 Step Red x EX93 Vox Sina Family</t>
  </si>
  <si>
    <t>HO6913</t>
  </si>
  <si>
    <t>Luster P</t>
  </si>
  <si>
    <t>Altazazzle</t>
  </si>
  <si>
    <t>Positive</t>
  </si>
  <si>
    <t>Modesty x 7 gens VG/EX dams EX91 Outside Dabble family</t>
  </si>
  <si>
    <t>HO6914</t>
  </si>
  <si>
    <t>LUKE PP</t>
  </si>
  <si>
    <t>Golden Dream Vallegro Cojack PP</t>
  </si>
  <si>
    <t>GP84 Dutch Hollow Santana Case PP</t>
  </si>
  <si>
    <t>EX90 Multi-Rose Credibull Comet PP</t>
  </si>
  <si>
    <t>USA3202129292</t>
  </si>
  <si>
    <t>J2825</t>
  </si>
  <si>
    <t>ALL.NURE WENDAT</t>
  </si>
  <si>
    <t>Einstein</t>
  </si>
  <si>
    <t>VG85 Padawan</t>
  </si>
  <si>
    <t>VG85 Rubicon x 12 Gens VG/EX Dams (1 GP) Gillette 2nd Look family</t>
  </si>
  <si>
    <t>HO7069</t>
  </si>
  <si>
    <t>RIDERCUP</t>
  </si>
  <si>
    <t>Lariat</t>
  </si>
  <si>
    <t xml:space="preserve">VG85 Resolve </t>
  </si>
  <si>
    <t>VG85 Rubicon x 8 Gens VG/EX Dams Ri-Val-Re Bookem Hero family</t>
  </si>
  <si>
    <t>HO7067</t>
  </si>
  <si>
    <t>50-100 STRAWS £23.50 | 100+ STRAWS £21.50</t>
  </si>
  <si>
    <t>COPYLAND</t>
  </si>
  <si>
    <t>Copyright</t>
  </si>
  <si>
    <t>VG86 Gymnast</t>
  </si>
  <si>
    <t>x VG86 Missouri x 8 Gens VG/EX Dams Baby Bumble family</t>
  </si>
  <si>
    <t>HO7068</t>
  </si>
  <si>
    <t>FREEWOOD P</t>
  </si>
  <si>
    <t>Freemax</t>
  </si>
  <si>
    <t>GP83 Zumba P x 6 Gens VG/EX Dams EX95 Rubens Carla family</t>
  </si>
  <si>
    <t>HO7064</t>
  </si>
  <si>
    <t>RASTOR P</t>
  </si>
  <si>
    <t>Radar</t>
  </si>
  <si>
    <t>VG85 Dream P</t>
  </si>
  <si>
    <t xml:space="preserve">VG87 Kerrigan x 11 Gens VG/EX Sully Shottle May family </t>
  </si>
  <si>
    <t>HO7060</t>
  </si>
  <si>
    <t>ZIVET</t>
  </si>
  <si>
    <t>AltaZarek</t>
  </si>
  <si>
    <t xml:space="preserve">VG85 Gatedancer x 10 Gens VG/EX Oman Mirror family </t>
  </si>
  <si>
    <t>HO7062</t>
  </si>
  <si>
    <t>COVERBOY</t>
  </si>
  <si>
    <t>VG85 Legacy</t>
  </si>
  <si>
    <t>EX90 Legendary x 8 Gens VG/EX Dams Goldie family</t>
  </si>
  <si>
    <t>HO7066</t>
  </si>
  <si>
    <t>TIGERMAN</t>
  </si>
  <si>
    <t>Taos</t>
  </si>
  <si>
    <t xml:space="preserve">Rome </t>
  </si>
  <si>
    <t xml:space="preserve">EX90 Legendary x 8 VG/EX Dams Goldie family </t>
  </si>
  <si>
    <t>HO7061</t>
  </si>
  <si>
    <t>VIALO PP</t>
  </si>
  <si>
    <t>Visor P</t>
  </si>
  <si>
    <t>VG85 Vujo P</t>
  </si>
  <si>
    <t>Superbrown Vivid</t>
  </si>
  <si>
    <t>BR1396</t>
  </si>
  <si>
    <t>JET</t>
  </si>
  <si>
    <t>Bender</t>
  </si>
  <si>
    <t>EX92 Arrow</t>
  </si>
  <si>
    <t>EX94 Nesta</t>
  </si>
  <si>
    <t>BR1394</t>
  </si>
  <si>
    <t>LETSGO</t>
  </si>
  <si>
    <t>EX90 Powerball P</t>
  </si>
  <si>
    <t>EX91 Uno x 9 Gens VG/EX Dams Laurie Sheik Family</t>
  </si>
  <si>
    <t>HO7223</t>
  </si>
  <si>
    <t>BORMIO</t>
  </si>
  <si>
    <t>BR1404</t>
  </si>
  <si>
    <t>DOBOY</t>
  </si>
  <si>
    <t>BR1295</t>
  </si>
  <si>
    <t>SM0000</t>
  </si>
  <si>
    <t>DONIER PP</t>
  </si>
  <si>
    <t>J2875</t>
  </si>
  <si>
    <t>WAY MAKER</t>
  </si>
  <si>
    <t>Alleyoop</t>
  </si>
  <si>
    <t>VG88 King Doc</t>
  </si>
  <si>
    <t>VG86 Commander x 9 gens VG/EX Dams Rudy Missy family</t>
  </si>
  <si>
    <t>71000120165100680</t>
  </si>
  <si>
    <t>HO7366</t>
  </si>
  <si>
    <t>DINO PP</t>
  </si>
  <si>
    <t>Dynamic P</t>
  </si>
  <si>
    <t>VG88 Imax x 10 gens VG/EX Dams End-Road Choice Mandy EX91 Family</t>
  </si>
  <si>
    <t>HO7224</t>
  </si>
  <si>
    <t>HIMMEL</t>
  </si>
  <si>
    <t>DEU 000955063399</t>
  </si>
  <si>
    <t>MANTEGO</t>
  </si>
  <si>
    <t>Manhattan</t>
  </si>
  <si>
    <t>AltaLiaison</t>
  </si>
  <si>
    <t>EX90 Gatedancer X 12 Gens VG/EX Dams Oman-Mirror Family</t>
  </si>
  <si>
    <t>HO7561</t>
  </si>
  <si>
    <t>50-100 STRAWS £20.50 | 100+ STRAWS £18.50</t>
  </si>
  <si>
    <t>HANANS STAR</t>
  </si>
  <si>
    <t>Hanans 31753</t>
  </si>
  <si>
    <t>EX92 Diamondback</t>
  </si>
  <si>
    <t>EX97 O'Kaliber x 7 Gens EX Dams Kamps Hollow Altitude Family</t>
  </si>
  <si>
    <t>HO7534</t>
  </si>
  <si>
    <t>SPOT RF</t>
  </si>
  <si>
    <t>Sputnik</t>
  </si>
  <si>
    <t>Newstar</t>
  </si>
  <si>
    <t>Joystar</t>
  </si>
  <si>
    <t>HO7591</t>
  </si>
  <si>
    <t>SPLINK</t>
  </si>
  <si>
    <t>Altaplinko</t>
  </si>
  <si>
    <t>VG87 Hotline x 9 gens VG/EX Dams Larcrest Cosmopolitan family</t>
  </si>
  <si>
    <t>HO7637</t>
  </si>
  <si>
    <t>FRANCESCO</t>
  </si>
  <si>
    <t>Foreman</t>
  </si>
  <si>
    <t>VG87 Simon P</t>
  </si>
  <si>
    <t>VG87 My Dream P x 14 gens VG/EX Dams Sully Shottle May family</t>
  </si>
  <si>
    <t>HO7619</t>
  </si>
  <si>
    <t>PEAK SUSIC</t>
  </si>
  <si>
    <t>Magnifique</t>
  </si>
  <si>
    <t>Altalawson x 13 gens VG/EX Dams Rud Zip EX95 Family</t>
  </si>
  <si>
    <t>HO7635</t>
  </si>
  <si>
    <t>JERSEY</t>
  </si>
  <si>
    <t>STARBOY</t>
  </si>
  <si>
    <t>GP81 Pursuit</t>
  </si>
  <si>
    <t>Hotline x 10 gens VG/EX dams Larcrest Cosmopolitan family</t>
  </si>
  <si>
    <t>HO7636</t>
  </si>
  <si>
    <t>PEAK SAIKO</t>
  </si>
  <si>
    <t>AltaMagnifique</t>
  </si>
  <si>
    <t>Medley x 11 gens VG/EX Dams O-Man Mirror family</t>
  </si>
  <si>
    <t>HO7638</t>
  </si>
  <si>
    <t>RANDOM RED</t>
  </si>
  <si>
    <t>Ranger Red</t>
  </si>
  <si>
    <t>VG85 Salvatore</t>
  </si>
  <si>
    <t>GP84 Debutant x 11 gens VG/EX Glen Drummond Splendor family</t>
  </si>
  <si>
    <t>HO7483</t>
  </si>
  <si>
    <t>AERONAUT</t>
  </si>
  <si>
    <t>Aerosmith</t>
  </si>
  <si>
    <t>VG85 Freemax</t>
  </si>
  <si>
    <t>Benz x 12 gens VG/EX Dams WEH Georgia family</t>
  </si>
  <si>
    <t>HO7727</t>
  </si>
  <si>
    <t>TYSON RED</t>
  </si>
  <si>
    <t>Roman RF</t>
  </si>
  <si>
    <t>GP83 Jayvano</t>
  </si>
  <si>
    <t>VG87 Mega-Star</t>
  </si>
  <si>
    <t>HO7639</t>
  </si>
  <si>
    <t>MAT RED P</t>
  </si>
  <si>
    <t>Matty P RDC</t>
  </si>
  <si>
    <t>GP84 Solitair P</t>
  </si>
  <si>
    <t>GP82 Lucky PP</t>
  </si>
  <si>
    <t>HO7740</t>
  </si>
  <si>
    <t>SPEEDY P</t>
  </si>
  <si>
    <t>Gatedancer x 12 gens classified dams (7 VG/EX) Bomaz Pizza family</t>
  </si>
  <si>
    <t>HO7738</t>
  </si>
  <si>
    <t>PROMISE RED</t>
  </si>
  <si>
    <t>GP84 Riveting</t>
  </si>
  <si>
    <t>Salvatore x 8 gens VG/EX Dams Bomaz Lancelot 3410 VG85 family</t>
  </si>
  <si>
    <t>HO7743</t>
  </si>
  <si>
    <t>BOSVITO</t>
  </si>
  <si>
    <t>Bosa</t>
  </si>
  <si>
    <t>EX91 Legacy</t>
  </si>
  <si>
    <t>EX90 Jedi Reason x 9 gens VG/EX Dams MOM Halo VG88 Family</t>
  </si>
  <si>
    <t>HO7741</t>
  </si>
  <si>
    <t>MAHJONG</t>
  </si>
  <si>
    <t>Mahomes</t>
  </si>
  <si>
    <t>VG86 Lionel</t>
  </si>
  <si>
    <t>Prophecy x VG86 Delta x Supersire x 11 gens VG/EX Dams Rudy Missy EX92 family</t>
  </si>
  <si>
    <t>HO7742</t>
  </si>
  <si>
    <t>GP84 Gywer RDC</t>
  </si>
  <si>
    <t>GP84 Kerrigan x 11 gens VG/EX Dams Airliner Janin EX90 Family</t>
  </si>
  <si>
    <t>HO7777</t>
  </si>
  <si>
    <t>50-100 STRAWS £27.50 | 100+ STRAWS £25.50</t>
  </si>
  <si>
    <t>HADI EX91</t>
  </si>
  <si>
    <t>Altahothand</t>
  </si>
  <si>
    <t>VG88 Gymnast</t>
  </si>
  <si>
    <t>VG88 Blossom x Robust x 10 gens VG/EX Dams Windy Knoll-View Promis EX95 family</t>
  </si>
  <si>
    <t>HO7063</t>
  </si>
  <si>
    <t>PEAK TOUCHY</t>
  </si>
  <si>
    <t>Altagadzook</t>
  </si>
  <si>
    <t>Robson x Denver x 8 Gens EX Dams GBM Val Blackstar Jean EX94 family</t>
  </si>
  <si>
    <t>HO7915</t>
  </si>
  <si>
    <t>Alta Kevlow</t>
  </si>
  <si>
    <t>Breakdown</t>
  </si>
  <si>
    <t>Pursuit x 11 gens VG/EX Dams GBM Val Blackstar Jean EX94 family</t>
  </si>
  <si>
    <t>HO7914</t>
  </si>
  <si>
    <t>MAZ RED PP</t>
  </si>
  <si>
    <t>McDonald P Red</t>
  </si>
  <si>
    <t>GP83 Solitair P</t>
  </si>
  <si>
    <t>VG87 Pace Red x 8 gens VG/EX Dams Ralma Juror Faith EX91 family</t>
  </si>
  <si>
    <t>HO7913</t>
  </si>
  <si>
    <t>ROBOCOP</t>
  </si>
  <si>
    <t>Peak Rover</t>
  </si>
  <si>
    <t>VG86 Aristocrat</t>
  </si>
  <si>
    <t xml:space="preserve">VG85 Dynamo x VG88 Battlecry from the Curr-Vale Goldwyn Delicious EX94 family </t>
  </si>
  <si>
    <t>HO7916</t>
  </si>
  <si>
    <t>REAL SYN</t>
  </si>
  <si>
    <t>Rio</t>
  </si>
  <si>
    <t>VG85 Huey x 12 gens VG/EX Dams Sully Shottle May EX91 family</t>
  </si>
  <si>
    <t>HO7974</t>
  </si>
  <si>
    <t>SILBER PP</t>
  </si>
  <si>
    <t>SKA PP</t>
  </si>
  <si>
    <t>SOFTBALL</t>
  </si>
  <si>
    <t>HOLSTEIN</t>
  </si>
  <si>
    <t>FRIESIAN</t>
  </si>
  <si>
    <t>UK CONVERSION</t>
  </si>
  <si>
    <t>FLECKVIEH</t>
  </si>
  <si>
    <t>JAMESON EX90</t>
  </si>
  <si>
    <t>PEAK RAINOW</t>
  </si>
  <si>
    <t>ROONEY RED</t>
  </si>
  <si>
    <t>PEAK TOOLATE</t>
  </si>
  <si>
    <t>Reds</t>
  </si>
  <si>
    <t>Combined F&amp;P Kg's</t>
  </si>
  <si>
    <t>Volume price</t>
  </si>
  <si>
    <t>PEAK ROVER</t>
  </si>
  <si>
    <t xml:space="preserve"> GRANDPRIX</t>
  </si>
  <si>
    <t xml:space="preserve"> SOUNDBAR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</si>
</sst>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6" fillId="0" borderId="0" xfId="0" applyFont="1"/>
    <xf numFmtId="0" fontId="0" fillId="0" borderId="0" xfId="0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16" fillId="0" borderId="10" xfId="0" applyFont="1" applyBorder="1"/>
    <xf numFmtId="0" fontId="0" fillId="0" borderId="10" xfId="0" applyBorder="1"/>
    <xf numFmtId="0" fontId="0" fillId="33" borderId="10" xfId="0" applyFill="1" applyBorder="1"/>
    <xf numFmtId="0" fontId="0" fillId="36" borderId="10" xfId="0" applyFill="1" applyBorder="1"/>
    <xf numFmtId="0" fontId="0" fillId="34" borderId="10" xfId="0" applyFill="1" applyBorder="1"/>
    <xf numFmtId="0" fontId="0" fillId="35" borderId="10" xfId="0" applyFill="1" applyBorder="1"/>
    <xf numFmtId="0" fontId="0" fillId="0" borderId="10" xfId="0" applyFill="1" applyBorder="1"/>
    <xf numFmtId="0" fontId="0" fillId="0" borderId="10" xfId="0" quotePrefix="1" applyBorder="1"/>
    <xf numFmtId="0" fontId="16" fillId="0" borderId="10" xfId="0" applyFont="1" applyFill="1" applyBorder="1"/>
    <xf numFmtId="1" fontId="0" fillId="0" borderId="10" xfId="0" applyNumberFormat="1" applyBorder="1"/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6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18" fillId="37" borderId="1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C62B-B78E-429E-809E-9A8442532470}">
  <dimension ref="A1:BW6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9" sqref="B9"/>
    </sheetView>
  </sheetViews>
  <sheetFormatPr defaultColWidth="13.33203125" defaultRowHeight="14.4" x14ac:dyDescent="0.3"/>
  <cols>
    <col min="2" max="2" width="31" style="1" bestFit="1" customWidth="1"/>
    <col min="3" max="3" width="22.109375" bestFit="1" customWidth="1"/>
    <col min="4" max="4" width="15.77734375" customWidth="1"/>
    <col min="6" max="6" width="7.21875" bestFit="1" customWidth="1"/>
    <col min="7" max="7" width="8.21875" bestFit="1" customWidth="1"/>
    <col min="8" max="8" width="7.44140625" bestFit="1" customWidth="1"/>
    <col min="9" max="9" width="16.77734375" bestFit="1" customWidth="1"/>
    <col min="10" max="19" width="13.33203125" style="3"/>
    <col min="20" max="27" width="13.33203125" style="6"/>
    <col min="28" max="53" width="13.33203125" style="4"/>
    <col min="56" max="64" width="13.33203125" style="5"/>
    <col min="65" max="67" width="13.33203125" style="2"/>
    <col min="68" max="68" width="39.44140625" style="2" bestFit="1" customWidth="1"/>
    <col min="69" max="70" width="13.33203125" style="26"/>
    <col min="71" max="71" width="18.33203125" customWidth="1"/>
    <col min="72" max="72" width="17" customWidth="1"/>
    <col min="73" max="73" width="21" customWidth="1"/>
    <col min="74" max="74" width="16.109375" bestFit="1" customWidth="1"/>
  </cols>
  <sheetData>
    <row r="1" spans="1:75" s="24" customFormat="1" ht="15.6" x14ac:dyDescent="0.3">
      <c r="A1" s="17" t="s">
        <v>0</v>
      </c>
      <c r="B1" s="18" t="s">
        <v>2</v>
      </c>
      <c r="C1" s="17" t="s">
        <v>9</v>
      </c>
      <c r="D1" s="17" t="s">
        <v>10</v>
      </c>
      <c r="E1" s="17" t="s">
        <v>11</v>
      </c>
      <c r="F1" s="17" t="s">
        <v>448</v>
      </c>
      <c r="G1" s="17" t="s">
        <v>12</v>
      </c>
      <c r="H1" s="17" t="s">
        <v>13</v>
      </c>
      <c r="I1" s="17" t="s">
        <v>14</v>
      </c>
      <c r="J1" s="19" t="s">
        <v>15</v>
      </c>
      <c r="K1" s="19" t="s">
        <v>17</v>
      </c>
      <c r="L1" s="19" t="s">
        <v>18</v>
      </c>
      <c r="M1" s="19" t="s">
        <v>19</v>
      </c>
      <c r="N1" s="19" t="s">
        <v>20</v>
      </c>
      <c r="O1" s="19" t="s">
        <v>21</v>
      </c>
      <c r="P1" s="19" t="s">
        <v>449</v>
      </c>
      <c r="Q1" s="19" t="s">
        <v>22</v>
      </c>
      <c r="R1" s="19" t="s">
        <v>23</v>
      </c>
      <c r="S1" s="19" t="s">
        <v>24</v>
      </c>
      <c r="T1" s="20" t="s">
        <v>25</v>
      </c>
      <c r="U1" s="20" t="s">
        <v>26</v>
      </c>
      <c r="V1" s="20" t="s">
        <v>27</v>
      </c>
      <c r="W1" s="20" t="s">
        <v>28</v>
      </c>
      <c r="X1" s="20" t="s">
        <v>29</v>
      </c>
      <c r="Y1" s="20" t="s">
        <v>30</v>
      </c>
      <c r="Z1" s="20" t="s">
        <v>31</v>
      </c>
      <c r="AA1" s="20" t="s">
        <v>32</v>
      </c>
      <c r="AB1" s="21" t="s">
        <v>33</v>
      </c>
      <c r="AC1" s="21" t="s">
        <v>34</v>
      </c>
      <c r="AD1" s="21" t="s">
        <v>35</v>
      </c>
      <c r="AE1" s="21" t="s">
        <v>36</v>
      </c>
      <c r="AF1" s="21" t="s">
        <v>37</v>
      </c>
      <c r="AG1" s="21" t="s">
        <v>38</v>
      </c>
      <c r="AH1" s="21" t="s">
        <v>39</v>
      </c>
      <c r="AI1" s="21" t="s">
        <v>40</v>
      </c>
      <c r="AJ1" s="21" t="s">
        <v>41</v>
      </c>
      <c r="AK1" s="21" t="s">
        <v>42</v>
      </c>
      <c r="AL1" s="21" t="s">
        <v>43</v>
      </c>
      <c r="AM1" s="21" t="s">
        <v>44</v>
      </c>
      <c r="AN1" s="21" t="s">
        <v>45</v>
      </c>
      <c r="AO1" s="21" t="s">
        <v>46</v>
      </c>
      <c r="AP1" s="21" t="s">
        <v>47</v>
      </c>
      <c r="AQ1" s="21" t="s">
        <v>48</v>
      </c>
      <c r="AR1" s="21" t="s">
        <v>49</v>
      </c>
      <c r="AS1" s="21" t="s">
        <v>50</v>
      </c>
      <c r="AT1" s="21" t="s">
        <v>51</v>
      </c>
      <c r="AU1" s="21" t="s">
        <v>52</v>
      </c>
      <c r="AV1" s="21" t="s">
        <v>53</v>
      </c>
      <c r="AW1" s="21" t="s">
        <v>54</v>
      </c>
      <c r="AX1" s="21" t="s">
        <v>55</v>
      </c>
      <c r="AY1" s="21" t="s">
        <v>56</v>
      </c>
      <c r="AZ1" s="21" t="s">
        <v>57</v>
      </c>
      <c r="BA1" s="21" t="s">
        <v>58</v>
      </c>
      <c r="BB1" s="17" t="s">
        <v>59</v>
      </c>
      <c r="BC1" s="17" t="s">
        <v>60</v>
      </c>
      <c r="BD1" s="22" t="s">
        <v>61</v>
      </c>
      <c r="BE1" s="22" t="s">
        <v>62</v>
      </c>
      <c r="BF1" s="22" t="s">
        <v>63</v>
      </c>
      <c r="BG1" s="22" t="s">
        <v>64</v>
      </c>
      <c r="BH1" s="22" t="s">
        <v>65</v>
      </c>
      <c r="BI1" s="22" t="s">
        <v>66</v>
      </c>
      <c r="BJ1" s="22" t="s">
        <v>67</v>
      </c>
      <c r="BK1" s="22" t="s">
        <v>68</v>
      </c>
      <c r="BL1" s="22" t="s">
        <v>69</v>
      </c>
      <c r="BM1" s="23" t="s">
        <v>70</v>
      </c>
      <c r="BN1" s="23" t="s">
        <v>59</v>
      </c>
      <c r="BO1" s="23" t="s">
        <v>60</v>
      </c>
      <c r="BP1" s="23" t="s">
        <v>450</v>
      </c>
      <c r="BQ1" s="17" t="s">
        <v>71</v>
      </c>
      <c r="BR1" s="17" t="s">
        <v>73</v>
      </c>
      <c r="BS1" s="17" t="s">
        <v>4</v>
      </c>
      <c r="BT1" s="17" t="s">
        <v>5</v>
      </c>
      <c r="BU1" s="17" t="s">
        <v>6</v>
      </c>
      <c r="BV1" s="17" t="s">
        <v>7</v>
      </c>
      <c r="BW1" s="17" t="s">
        <v>8</v>
      </c>
    </row>
    <row r="2" spans="1:75" x14ac:dyDescent="0.3">
      <c r="A2" s="8" t="s">
        <v>440</v>
      </c>
      <c r="B2" s="7" t="s">
        <v>81</v>
      </c>
      <c r="C2" s="8"/>
      <c r="D2" s="8" t="s">
        <v>72</v>
      </c>
      <c r="E2" s="8" t="s">
        <v>72</v>
      </c>
      <c r="F2" s="8"/>
      <c r="G2" s="8"/>
      <c r="H2" s="8"/>
      <c r="I2" s="8"/>
      <c r="J2" s="9">
        <v>41</v>
      </c>
      <c r="K2" s="9">
        <v>203</v>
      </c>
      <c r="L2" s="9">
        <v>-9.6999999999999993</v>
      </c>
      <c r="M2" s="9">
        <v>-0.21</v>
      </c>
      <c r="N2" s="9">
        <v>3.4</v>
      </c>
      <c r="O2" s="9">
        <v>-0.04</v>
      </c>
      <c r="P2" s="9">
        <f>L2+N2</f>
        <v>-6.2999999999999989</v>
      </c>
      <c r="Q2" s="9">
        <v>293</v>
      </c>
      <c r="R2" s="9">
        <v>98</v>
      </c>
      <c r="S2" s="9">
        <v>98</v>
      </c>
      <c r="T2" s="10">
        <v>-23</v>
      </c>
      <c r="U2" s="10">
        <v>-57</v>
      </c>
      <c r="V2" s="10">
        <v>35</v>
      </c>
      <c r="W2" s="10">
        <v>55</v>
      </c>
      <c r="X2" s="10">
        <v>-3.3</v>
      </c>
      <c r="Y2" s="10">
        <v>-1.6</v>
      </c>
      <c r="Z2" s="10">
        <v>0.9</v>
      </c>
      <c r="AA2" s="10">
        <v>6.3</v>
      </c>
      <c r="AB2" s="11">
        <v>174</v>
      </c>
      <c r="AC2" s="11">
        <v>62</v>
      </c>
      <c r="AD2" s="11">
        <v>92</v>
      </c>
      <c r="AE2" s="11">
        <v>1.58</v>
      </c>
      <c r="AF2" s="11">
        <v>1.58</v>
      </c>
      <c r="AG2" s="11">
        <v>2.42</v>
      </c>
      <c r="AH2" s="11">
        <v>2</v>
      </c>
      <c r="AI2" s="11">
        <v>-0.34</v>
      </c>
      <c r="AJ2" s="11">
        <v>0.56999999999999995</v>
      </c>
      <c r="AK2" s="11">
        <v>1.55</v>
      </c>
      <c r="AL2" s="11">
        <v>0.81</v>
      </c>
      <c r="AM2" s="11">
        <v>1.65</v>
      </c>
      <c r="AN2" s="11">
        <v>0.22</v>
      </c>
      <c r="AO2" s="11">
        <v>0.15</v>
      </c>
      <c r="AP2" s="11">
        <v>2.2200000000000002</v>
      </c>
      <c r="AQ2" s="11">
        <v>1.72</v>
      </c>
      <c r="AR2" s="11">
        <v>1.1399999999999999</v>
      </c>
      <c r="AS2" s="11">
        <v>2.17</v>
      </c>
      <c r="AT2" s="11">
        <v>-0.19</v>
      </c>
      <c r="AU2" s="11">
        <v>2.0099999999999998</v>
      </c>
      <c r="AV2" s="11">
        <v>-0.13</v>
      </c>
      <c r="AW2" s="11">
        <v>-0.66</v>
      </c>
      <c r="AX2" s="11">
        <v>-0.68</v>
      </c>
      <c r="AY2" s="11">
        <v>-0.44</v>
      </c>
      <c r="AZ2" s="11">
        <v>3.24</v>
      </c>
      <c r="BA2" s="11">
        <v>-0.46</v>
      </c>
      <c r="BB2" s="8"/>
      <c r="BC2" s="8">
        <v>19.5</v>
      </c>
      <c r="BD2" s="12">
        <v>14</v>
      </c>
      <c r="BE2" s="12">
        <v>-3</v>
      </c>
      <c r="BF2" s="12">
        <v>0.4</v>
      </c>
      <c r="BG2" s="12">
        <v>-0.3</v>
      </c>
      <c r="BH2" s="12">
        <v>-0.7</v>
      </c>
      <c r="BI2" s="12">
        <v>110</v>
      </c>
      <c r="BJ2" s="12">
        <v>-1</v>
      </c>
      <c r="BK2" s="12">
        <v>-0.1</v>
      </c>
      <c r="BL2" s="12">
        <v>-65</v>
      </c>
      <c r="BM2" s="13" t="s">
        <v>72</v>
      </c>
      <c r="BN2" s="13"/>
      <c r="BO2" s="13">
        <v>19.5</v>
      </c>
      <c r="BP2" s="13"/>
      <c r="BQ2" s="25"/>
      <c r="BR2" s="25"/>
      <c r="BS2" s="8" t="s">
        <v>74</v>
      </c>
      <c r="BT2" s="8" t="s">
        <v>82</v>
      </c>
      <c r="BU2" s="8" t="s">
        <v>83</v>
      </c>
      <c r="BV2" s="14" t="s">
        <v>84</v>
      </c>
      <c r="BW2" s="8" t="s">
        <v>85</v>
      </c>
    </row>
    <row r="3" spans="1:75" x14ac:dyDescent="0.3">
      <c r="A3" s="8" t="s">
        <v>440</v>
      </c>
      <c r="B3" s="7" t="s">
        <v>87</v>
      </c>
      <c r="C3" s="8"/>
      <c r="D3" s="8" t="s">
        <v>72</v>
      </c>
      <c r="E3" s="8" t="s">
        <v>72</v>
      </c>
      <c r="F3" s="8"/>
      <c r="G3" s="8"/>
      <c r="H3" s="8"/>
      <c r="I3" s="8"/>
      <c r="J3" s="9">
        <v>-293</v>
      </c>
      <c r="K3" s="9">
        <v>186</v>
      </c>
      <c r="L3" s="9">
        <v>-17.399999999999999</v>
      </c>
      <c r="M3" s="9">
        <v>-0.28999999999999998</v>
      </c>
      <c r="N3" s="9">
        <v>-3.5</v>
      </c>
      <c r="O3" s="9">
        <v>-0.11</v>
      </c>
      <c r="P3" s="9">
        <f t="shared" ref="P3:P66" si="0">L3+N3</f>
        <v>-20.9</v>
      </c>
      <c r="Q3" s="9">
        <v>164</v>
      </c>
      <c r="R3" s="9">
        <v>99</v>
      </c>
      <c r="S3" s="9">
        <v>98</v>
      </c>
      <c r="T3" s="10">
        <v>14</v>
      </c>
      <c r="U3" s="10">
        <v>-312</v>
      </c>
      <c r="V3" s="10">
        <v>-236</v>
      </c>
      <c r="W3" s="10">
        <v>27</v>
      </c>
      <c r="X3" s="10">
        <v>-10</v>
      </c>
      <c r="Y3" s="10">
        <v>-1.2</v>
      </c>
      <c r="Z3" s="10">
        <v>-0.3</v>
      </c>
      <c r="AA3" s="10">
        <v>6</v>
      </c>
      <c r="AB3" s="11">
        <v>87</v>
      </c>
      <c r="AC3" s="11">
        <v>52</v>
      </c>
      <c r="AD3" s="11">
        <v>88</v>
      </c>
      <c r="AE3" s="11">
        <v>0.08</v>
      </c>
      <c r="AF3" s="11">
        <v>1.58</v>
      </c>
      <c r="AG3" s="11">
        <v>-0.11</v>
      </c>
      <c r="AH3" s="11">
        <v>2.04</v>
      </c>
      <c r="AI3" s="11">
        <v>-1.63</v>
      </c>
      <c r="AJ3" s="11">
        <v>-0.16</v>
      </c>
      <c r="AK3" s="11">
        <v>1.29</v>
      </c>
      <c r="AL3" s="11">
        <v>-0.19</v>
      </c>
      <c r="AM3" s="11">
        <v>1.84</v>
      </c>
      <c r="AN3" s="11">
        <v>-0.36</v>
      </c>
      <c r="AO3" s="11">
        <v>0.79</v>
      </c>
      <c r="AP3" s="11">
        <v>2.14</v>
      </c>
      <c r="AQ3" s="11">
        <v>1.1599999999999999</v>
      </c>
      <c r="AR3" s="11">
        <v>0.22</v>
      </c>
      <c r="AS3" s="11">
        <v>1.96</v>
      </c>
      <c r="AT3" s="11">
        <v>0.55000000000000004</v>
      </c>
      <c r="AU3" s="11">
        <v>-2.5299999999999998</v>
      </c>
      <c r="AV3" s="11">
        <v>-0.38</v>
      </c>
      <c r="AW3" s="11">
        <v>-0.37</v>
      </c>
      <c r="AX3" s="11">
        <v>0.88</v>
      </c>
      <c r="AY3" s="11">
        <v>1.3</v>
      </c>
      <c r="AZ3" s="11">
        <v>-0.37</v>
      </c>
      <c r="BA3" s="11">
        <v>-1.83</v>
      </c>
      <c r="BB3" s="8"/>
      <c r="BC3" s="8">
        <v>19.5</v>
      </c>
      <c r="BD3" s="12">
        <v>6</v>
      </c>
      <c r="BE3" s="12">
        <v>2</v>
      </c>
      <c r="BF3" s="12">
        <v>-1.7</v>
      </c>
      <c r="BG3" s="12">
        <v>0.6</v>
      </c>
      <c r="BH3" s="12">
        <v>0</v>
      </c>
      <c r="BI3" s="12">
        <v>-107</v>
      </c>
      <c r="BJ3" s="12">
        <v>0</v>
      </c>
      <c r="BK3" s="12">
        <v>-0.6</v>
      </c>
      <c r="BL3" s="12">
        <v>-2</v>
      </c>
      <c r="BM3" s="13" t="s">
        <v>72</v>
      </c>
      <c r="BN3" s="13"/>
      <c r="BO3" s="13">
        <v>19.5</v>
      </c>
      <c r="BP3" s="13"/>
      <c r="BQ3" s="25"/>
      <c r="BR3" s="25"/>
      <c r="BS3" s="8" t="s">
        <v>88</v>
      </c>
      <c r="BT3" s="8" t="s">
        <v>89</v>
      </c>
      <c r="BU3" s="8" t="s">
        <v>90</v>
      </c>
      <c r="BV3" s="8">
        <v>60000359824500</v>
      </c>
      <c r="BW3" s="8" t="s">
        <v>91</v>
      </c>
    </row>
    <row r="4" spans="1:75" x14ac:dyDescent="0.3">
      <c r="A4" s="8" t="s">
        <v>440</v>
      </c>
      <c r="B4" s="7" t="s">
        <v>97</v>
      </c>
      <c r="C4" s="8"/>
      <c r="D4" s="8" t="s">
        <v>72</v>
      </c>
      <c r="E4" s="8" t="s">
        <v>72</v>
      </c>
      <c r="F4" s="8" t="s">
        <v>72</v>
      </c>
      <c r="G4" s="8"/>
      <c r="H4" s="8"/>
      <c r="I4" s="8"/>
      <c r="J4" s="9">
        <v>467</v>
      </c>
      <c r="K4" s="9">
        <v>564</v>
      </c>
      <c r="L4" s="9">
        <v>16.600000000000001</v>
      </c>
      <c r="M4" s="9">
        <v>-7.0000000000000007E-2</v>
      </c>
      <c r="N4" s="9">
        <v>12.7</v>
      </c>
      <c r="O4" s="9">
        <v>-7.0000000000000007E-2</v>
      </c>
      <c r="P4" s="9">
        <f t="shared" si="0"/>
        <v>29.3</v>
      </c>
      <c r="Q4" s="9">
        <v>93</v>
      </c>
      <c r="R4" s="9">
        <v>19</v>
      </c>
      <c r="S4" s="9">
        <v>95</v>
      </c>
      <c r="T4" s="10">
        <v>-22</v>
      </c>
      <c r="U4" s="10">
        <v>269</v>
      </c>
      <c r="V4" s="10">
        <v>402</v>
      </c>
      <c r="W4" s="10">
        <v>168</v>
      </c>
      <c r="X4" s="10">
        <v>5.5</v>
      </c>
      <c r="Y4" s="10">
        <v>0</v>
      </c>
      <c r="Z4" s="10">
        <v>-0.1</v>
      </c>
      <c r="AA4" s="10">
        <v>0</v>
      </c>
      <c r="AB4" s="11">
        <v>634</v>
      </c>
      <c r="AC4" s="11">
        <v>321</v>
      </c>
      <c r="AD4" s="11">
        <v>77</v>
      </c>
      <c r="AE4" s="11">
        <v>2.61</v>
      </c>
      <c r="AF4" s="11">
        <v>1.82</v>
      </c>
      <c r="AG4" s="11">
        <v>2.94</v>
      </c>
      <c r="AH4" s="11">
        <v>0.44</v>
      </c>
      <c r="AI4" s="11">
        <v>0</v>
      </c>
      <c r="AJ4" s="11">
        <v>-0.3</v>
      </c>
      <c r="AK4" s="11">
        <v>0.62</v>
      </c>
      <c r="AL4" s="11">
        <v>-0.46</v>
      </c>
      <c r="AM4" s="11">
        <v>-0.61</v>
      </c>
      <c r="AN4" s="11">
        <v>0.11</v>
      </c>
      <c r="AO4" s="11">
        <v>0.86</v>
      </c>
      <c r="AP4" s="11">
        <v>2.88</v>
      </c>
      <c r="AQ4" s="11">
        <v>2.5299999999999998</v>
      </c>
      <c r="AR4" s="11">
        <v>0.22</v>
      </c>
      <c r="AS4" s="11">
        <v>2.29</v>
      </c>
      <c r="AT4" s="11">
        <v>0.18</v>
      </c>
      <c r="AU4" s="11">
        <v>1.41</v>
      </c>
      <c r="AV4" s="11">
        <v>-1.66</v>
      </c>
      <c r="AW4" s="11">
        <v>-1.1399999999999999</v>
      </c>
      <c r="AX4" s="11">
        <v>0.9</v>
      </c>
      <c r="AY4" s="11">
        <v>1.59</v>
      </c>
      <c r="AZ4" s="11">
        <v>3.44</v>
      </c>
      <c r="BA4" s="11">
        <v>0.35</v>
      </c>
      <c r="BB4" s="8"/>
      <c r="BC4" s="8"/>
      <c r="BD4" s="12">
        <v>3</v>
      </c>
      <c r="BE4" s="12">
        <v>-2</v>
      </c>
      <c r="BF4" s="12">
        <v>3.3</v>
      </c>
      <c r="BG4" s="12">
        <v>1.3</v>
      </c>
      <c r="BH4" s="12">
        <v>-0.8</v>
      </c>
      <c r="BI4" s="12">
        <v>277</v>
      </c>
      <c r="BJ4" s="12">
        <v>-1</v>
      </c>
      <c r="BK4" s="12">
        <v>1.9</v>
      </c>
      <c r="BL4" s="12">
        <v>22</v>
      </c>
      <c r="BM4" s="13"/>
      <c r="BN4" s="13"/>
      <c r="BO4" s="13"/>
      <c r="BP4" s="13"/>
      <c r="BQ4" s="25" t="s">
        <v>72</v>
      </c>
      <c r="BR4" s="25"/>
      <c r="BS4" s="8" t="s">
        <v>98</v>
      </c>
      <c r="BT4" s="8" t="s">
        <v>99</v>
      </c>
      <c r="BU4" s="8" t="s">
        <v>100</v>
      </c>
      <c r="BV4" s="8">
        <v>60770599024</v>
      </c>
      <c r="BW4" s="8" t="s">
        <v>101</v>
      </c>
    </row>
    <row r="5" spans="1:75" x14ac:dyDescent="0.3">
      <c r="A5" s="8" t="s">
        <v>440</v>
      </c>
      <c r="B5" s="7" t="s">
        <v>452</v>
      </c>
      <c r="C5" s="8"/>
      <c r="D5" s="8" t="s">
        <v>72</v>
      </c>
      <c r="E5" s="8" t="s">
        <v>72</v>
      </c>
      <c r="F5" s="8"/>
      <c r="G5" s="8"/>
      <c r="H5" s="8"/>
      <c r="I5" s="8"/>
      <c r="J5" s="9">
        <v>-120</v>
      </c>
      <c r="K5" s="9">
        <v>-129</v>
      </c>
      <c r="L5" s="9">
        <v>-6.7</v>
      </c>
      <c r="M5" s="9">
        <v>-0.02</v>
      </c>
      <c r="N5" s="9">
        <v>-3.2</v>
      </c>
      <c r="O5" s="9">
        <v>0.01</v>
      </c>
      <c r="P5" s="9">
        <f t="shared" si="0"/>
        <v>-9.9</v>
      </c>
      <c r="Q5" s="9">
        <v>24</v>
      </c>
      <c r="R5" s="9">
        <v>11</v>
      </c>
      <c r="S5" s="9">
        <v>86</v>
      </c>
      <c r="T5" s="10">
        <v>-8</v>
      </c>
      <c r="U5" s="10">
        <v>-127</v>
      </c>
      <c r="V5" s="10">
        <v>-88</v>
      </c>
      <c r="W5" s="10">
        <v>-15</v>
      </c>
      <c r="X5" s="10">
        <v>-11.2</v>
      </c>
      <c r="Y5" s="10">
        <v>-0.2</v>
      </c>
      <c r="Z5" s="10">
        <v>-0.1</v>
      </c>
      <c r="AA5" s="10">
        <v>3</v>
      </c>
      <c r="AB5" s="11">
        <v>48</v>
      </c>
      <c r="AC5" s="11">
        <v>41</v>
      </c>
      <c r="AD5" s="11">
        <v>67</v>
      </c>
      <c r="AE5" s="11">
        <v>1.5</v>
      </c>
      <c r="AF5" s="11">
        <v>2.0699999999999998</v>
      </c>
      <c r="AG5" s="11">
        <v>0.94</v>
      </c>
      <c r="AH5" s="11">
        <v>1.34</v>
      </c>
      <c r="AI5" s="11">
        <v>-0.96</v>
      </c>
      <c r="AJ5" s="11">
        <v>0.21</v>
      </c>
      <c r="AK5" s="11">
        <v>1.33</v>
      </c>
      <c r="AL5" s="11">
        <v>0</v>
      </c>
      <c r="AM5" s="11">
        <v>1.52</v>
      </c>
      <c r="AN5" s="11">
        <v>-1.18</v>
      </c>
      <c r="AO5" s="11">
        <v>0.55000000000000004</v>
      </c>
      <c r="AP5" s="11">
        <v>2.66</v>
      </c>
      <c r="AQ5" s="11">
        <v>1.35</v>
      </c>
      <c r="AR5" s="11">
        <v>0.78</v>
      </c>
      <c r="AS5" s="11">
        <v>2.09</v>
      </c>
      <c r="AT5" s="11">
        <v>2.09</v>
      </c>
      <c r="AU5" s="11">
        <v>-0.75</v>
      </c>
      <c r="AV5" s="11">
        <v>1.76</v>
      </c>
      <c r="AW5" s="11">
        <v>-0.38</v>
      </c>
      <c r="AX5" s="11">
        <v>0.43</v>
      </c>
      <c r="AY5" s="11">
        <v>0.51</v>
      </c>
      <c r="AZ5" s="11">
        <v>0.76</v>
      </c>
      <c r="BA5" s="11">
        <v>-0.44</v>
      </c>
      <c r="BB5" s="8">
        <v>4</v>
      </c>
      <c r="BC5" s="8"/>
      <c r="BD5" s="12">
        <v>4</v>
      </c>
      <c r="BE5" s="12">
        <v>0</v>
      </c>
      <c r="BF5" s="12">
        <v>1.3</v>
      </c>
      <c r="BG5" s="12">
        <v>-1.7</v>
      </c>
      <c r="BH5" s="12">
        <v>-1.4</v>
      </c>
      <c r="BI5" s="12">
        <v>-54</v>
      </c>
      <c r="BJ5" s="12">
        <v>1</v>
      </c>
      <c r="BK5" s="12">
        <v>-0.4</v>
      </c>
      <c r="BL5" s="12">
        <v>-9</v>
      </c>
      <c r="BM5" s="13" t="s">
        <v>72</v>
      </c>
      <c r="BN5" s="13">
        <v>4</v>
      </c>
      <c r="BO5" s="13"/>
      <c r="BP5" s="13"/>
      <c r="BQ5" s="25"/>
      <c r="BR5" s="25"/>
      <c r="BS5" s="8" t="s">
        <v>102</v>
      </c>
      <c r="BT5" s="8" t="s">
        <v>103</v>
      </c>
      <c r="BU5" s="8" t="s">
        <v>104</v>
      </c>
      <c r="BV5" s="8">
        <v>71120134501050</v>
      </c>
      <c r="BW5" s="8" t="s">
        <v>105</v>
      </c>
    </row>
    <row r="6" spans="1:75" x14ac:dyDescent="0.3">
      <c r="A6" s="8" t="s">
        <v>440</v>
      </c>
      <c r="B6" s="7" t="s">
        <v>107</v>
      </c>
      <c r="C6" s="8"/>
      <c r="D6" s="8" t="s">
        <v>72</v>
      </c>
      <c r="E6" s="8" t="s">
        <v>72</v>
      </c>
      <c r="F6" s="8"/>
      <c r="G6" s="8"/>
      <c r="H6" s="8" t="s">
        <v>72</v>
      </c>
      <c r="I6" s="8" t="s">
        <v>72</v>
      </c>
      <c r="J6" s="9">
        <v>468</v>
      </c>
      <c r="K6" s="9">
        <v>411</v>
      </c>
      <c r="L6" s="9">
        <v>29</v>
      </c>
      <c r="M6" s="9">
        <v>0.14000000000000001</v>
      </c>
      <c r="N6" s="9">
        <v>25.6</v>
      </c>
      <c r="O6" s="9">
        <v>0.14000000000000001</v>
      </c>
      <c r="P6" s="9">
        <f t="shared" si="0"/>
        <v>54.6</v>
      </c>
      <c r="Q6" s="9">
        <v>184</v>
      </c>
      <c r="R6" s="9">
        <v>53</v>
      </c>
      <c r="S6" s="9">
        <v>98</v>
      </c>
      <c r="T6" s="10">
        <v>-16</v>
      </c>
      <c r="U6" s="10">
        <v>309</v>
      </c>
      <c r="V6" s="10">
        <v>405</v>
      </c>
      <c r="W6" s="10">
        <v>58</v>
      </c>
      <c r="X6" s="10">
        <v>-1</v>
      </c>
      <c r="Y6" s="10">
        <v>-0.1</v>
      </c>
      <c r="Z6" s="10">
        <v>0.9</v>
      </c>
      <c r="AA6" s="10">
        <v>2.2999999999999998</v>
      </c>
      <c r="AB6" s="11">
        <v>82</v>
      </c>
      <c r="AC6" s="11">
        <v>25</v>
      </c>
      <c r="AD6" s="11">
        <v>88</v>
      </c>
      <c r="AE6" s="11">
        <v>0.8</v>
      </c>
      <c r="AF6" s="11">
        <v>1.49</v>
      </c>
      <c r="AG6" s="11">
        <v>0.68</v>
      </c>
      <c r="AH6" s="11">
        <v>1.39</v>
      </c>
      <c r="AI6" s="11">
        <v>0.61</v>
      </c>
      <c r="AJ6" s="11">
        <v>0.24</v>
      </c>
      <c r="AK6" s="11">
        <v>1.65</v>
      </c>
      <c r="AL6" s="11">
        <v>1.92</v>
      </c>
      <c r="AM6" s="11">
        <v>0.72</v>
      </c>
      <c r="AN6" s="11">
        <v>2.02</v>
      </c>
      <c r="AO6" s="11">
        <v>-1.74</v>
      </c>
      <c r="AP6" s="11">
        <v>-0.08</v>
      </c>
      <c r="AQ6" s="11">
        <v>1.57</v>
      </c>
      <c r="AR6" s="11">
        <v>2.12</v>
      </c>
      <c r="AS6" s="11">
        <v>0.48</v>
      </c>
      <c r="AT6" s="11">
        <v>0.39</v>
      </c>
      <c r="AU6" s="11">
        <v>0.85</v>
      </c>
      <c r="AV6" s="11">
        <v>1.26</v>
      </c>
      <c r="AW6" s="11">
        <v>0.99</v>
      </c>
      <c r="AX6" s="11">
        <v>0.47</v>
      </c>
      <c r="AY6" s="11">
        <v>-0.47</v>
      </c>
      <c r="AZ6" s="11">
        <v>1.21</v>
      </c>
      <c r="BA6" s="11">
        <v>-0.55000000000000004</v>
      </c>
      <c r="BB6" s="8"/>
      <c r="BC6" s="8"/>
      <c r="BD6" s="12">
        <v>13</v>
      </c>
      <c r="BE6" s="12">
        <v>-1</v>
      </c>
      <c r="BF6" s="12">
        <v>2.2999999999999998</v>
      </c>
      <c r="BG6" s="12">
        <v>-2.4</v>
      </c>
      <c r="BH6" s="12">
        <v>0.4</v>
      </c>
      <c r="BI6" s="12">
        <v>74</v>
      </c>
      <c r="BJ6" s="12">
        <v>-4</v>
      </c>
      <c r="BK6" s="12">
        <v>2.1</v>
      </c>
      <c r="BL6" s="12">
        <v>-58</v>
      </c>
      <c r="BM6" s="13"/>
      <c r="BN6" s="13"/>
      <c r="BO6" s="13"/>
      <c r="BP6" s="15" t="s">
        <v>112</v>
      </c>
      <c r="BQ6" s="25"/>
      <c r="BR6" s="25" t="s">
        <v>72</v>
      </c>
      <c r="BS6" s="8" t="s">
        <v>108</v>
      </c>
      <c r="BT6" s="8" t="s">
        <v>109</v>
      </c>
      <c r="BU6" s="8" t="s">
        <v>110</v>
      </c>
      <c r="BV6" s="8">
        <v>60001405290977</v>
      </c>
      <c r="BW6" s="8" t="s">
        <v>111</v>
      </c>
    </row>
    <row r="7" spans="1:75" x14ac:dyDescent="0.3">
      <c r="A7" s="8" t="s">
        <v>440</v>
      </c>
      <c r="B7" s="7" t="s">
        <v>113</v>
      </c>
      <c r="C7" s="8"/>
      <c r="D7" s="8" t="s">
        <v>72</v>
      </c>
      <c r="E7" s="8"/>
      <c r="F7" s="8"/>
      <c r="G7" s="8"/>
      <c r="H7" s="8"/>
      <c r="I7" s="8"/>
      <c r="J7" s="9">
        <v>417</v>
      </c>
      <c r="K7" s="9">
        <v>818</v>
      </c>
      <c r="L7" s="9">
        <v>18.8</v>
      </c>
      <c r="M7" s="9">
        <v>-0.15</v>
      </c>
      <c r="N7" s="9">
        <v>29.8</v>
      </c>
      <c r="O7" s="9">
        <v>0.03</v>
      </c>
      <c r="P7" s="9">
        <f t="shared" si="0"/>
        <v>48.6</v>
      </c>
      <c r="Q7" s="9">
        <v>183</v>
      </c>
      <c r="R7" s="9">
        <v>27</v>
      </c>
      <c r="S7" s="9">
        <v>98</v>
      </c>
      <c r="T7" s="10">
        <v>-25</v>
      </c>
      <c r="U7" s="10">
        <v>202</v>
      </c>
      <c r="V7" s="10">
        <v>350</v>
      </c>
      <c r="W7" s="10">
        <v>43</v>
      </c>
      <c r="X7" s="10">
        <v>-4.7</v>
      </c>
      <c r="Y7" s="10">
        <v>-0.9</v>
      </c>
      <c r="Z7" s="10">
        <v>0.7</v>
      </c>
      <c r="AA7" s="10">
        <v>-0.5</v>
      </c>
      <c r="AB7" s="11">
        <v>55</v>
      </c>
      <c r="AC7" s="11">
        <v>11</v>
      </c>
      <c r="AD7" s="11">
        <v>80</v>
      </c>
      <c r="AE7" s="11">
        <v>-0.97</v>
      </c>
      <c r="AF7" s="11">
        <v>0.43</v>
      </c>
      <c r="AG7" s="11">
        <v>0.17</v>
      </c>
      <c r="AH7" s="11">
        <v>1.63</v>
      </c>
      <c r="AI7" s="11">
        <v>-0.9</v>
      </c>
      <c r="AJ7" s="11">
        <v>-0.88</v>
      </c>
      <c r="AK7" s="11">
        <v>0.81</v>
      </c>
      <c r="AL7" s="11">
        <v>2.21</v>
      </c>
      <c r="AM7" s="11">
        <v>1.29</v>
      </c>
      <c r="AN7" s="11">
        <v>-1.64</v>
      </c>
      <c r="AO7" s="11">
        <v>1.52</v>
      </c>
      <c r="AP7" s="11">
        <v>-0.51</v>
      </c>
      <c r="AQ7" s="11">
        <v>1.59</v>
      </c>
      <c r="AR7" s="11">
        <v>1.21</v>
      </c>
      <c r="AS7" s="11">
        <v>-0.49</v>
      </c>
      <c r="AT7" s="11">
        <v>-0.3</v>
      </c>
      <c r="AU7" s="11">
        <v>1.38</v>
      </c>
      <c r="AV7" s="11">
        <v>-0.15</v>
      </c>
      <c r="AW7" s="11">
        <v>0.36</v>
      </c>
      <c r="AX7" s="11">
        <v>0.26</v>
      </c>
      <c r="AY7" s="11">
        <v>-0.43</v>
      </c>
      <c r="AZ7" s="11">
        <v>0.53</v>
      </c>
      <c r="BA7" s="11">
        <v>-1.51</v>
      </c>
      <c r="BB7" s="8">
        <v>4</v>
      </c>
      <c r="BC7" s="8"/>
      <c r="BD7" s="12">
        <v>8</v>
      </c>
      <c r="BE7" s="12">
        <v>-2</v>
      </c>
      <c r="BF7" s="12">
        <v>-0.2</v>
      </c>
      <c r="BG7" s="12">
        <v>3.2</v>
      </c>
      <c r="BH7" s="12">
        <v>0.8</v>
      </c>
      <c r="BI7" s="12">
        <v>79</v>
      </c>
      <c r="BJ7" s="12">
        <v>-2</v>
      </c>
      <c r="BK7" s="12">
        <v>1.8</v>
      </c>
      <c r="BL7" s="12">
        <v>-36</v>
      </c>
      <c r="BM7" s="13" t="s">
        <v>72</v>
      </c>
      <c r="BN7" s="13">
        <v>4</v>
      </c>
      <c r="BO7" s="13"/>
      <c r="BP7" s="13"/>
      <c r="BQ7" s="25"/>
      <c r="BR7" s="25"/>
      <c r="BS7" s="8" t="s">
        <v>106</v>
      </c>
      <c r="BT7" s="8" t="s">
        <v>114</v>
      </c>
      <c r="BU7" s="8" t="s">
        <v>115</v>
      </c>
      <c r="BV7" s="8">
        <v>71000699597344</v>
      </c>
      <c r="BW7" s="8" t="s">
        <v>116</v>
      </c>
    </row>
    <row r="8" spans="1:75" x14ac:dyDescent="0.3">
      <c r="A8" s="8" t="s">
        <v>440</v>
      </c>
      <c r="B8" s="7" t="s">
        <v>118</v>
      </c>
      <c r="C8" s="8"/>
      <c r="D8" s="8" t="s">
        <v>72</v>
      </c>
      <c r="E8" s="8" t="s">
        <v>72</v>
      </c>
      <c r="F8" s="8"/>
      <c r="G8" s="8"/>
      <c r="H8" s="8"/>
      <c r="I8" s="8"/>
      <c r="J8" s="9">
        <v>367</v>
      </c>
      <c r="K8" s="9">
        <v>192</v>
      </c>
      <c r="L8" s="9">
        <v>26.3</v>
      </c>
      <c r="M8" s="9">
        <v>0.22</v>
      </c>
      <c r="N8" s="9">
        <v>14.2</v>
      </c>
      <c r="O8" s="9">
        <v>0.09</v>
      </c>
      <c r="P8" s="9">
        <f t="shared" si="0"/>
        <v>40.5</v>
      </c>
      <c r="Q8" s="9">
        <v>16</v>
      </c>
      <c r="R8" s="9">
        <v>4</v>
      </c>
      <c r="S8" s="9">
        <v>81</v>
      </c>
      <c r="T8" s="10">
        <v>-2</v>
      </c>
      <c r="U8" s="10">
        <v>259</v>
      </c>
      <c r="V8" s="10">
        <v>347</v>
      </c>
      <c r="W8" s="10">
        <v>46</v>
      </c>
      <c r="X8" s="10">
        <v>-2.2000000000000002</v>
      </c>
      <c r="Y8" s="10">
        <v>0.1</v>
      </c>
      <c r="Z8" s="10">
        <v>0.4</v>
      </c>
      <c r="AA8" s="10">
        <v>-0.2</v>
      </c>
      <c r="AB8" s="11">
        <v>0</v>
      </c>
      <c r="AC8" s="11">
        <v>0</v>
      </c>
      <c r="AD8" s="11">
        <v>56</v>
      </c>
      <c r="AE8" s="11">
        <v>0.42</v>
      </c>
      <c r="AF8" s="11">
        <v>1.06</v>
      </c>
      <c r="AG8" s="11">
        <v>0.21</v>
      </c>
      <c r="AH8" s="11">
        <v>0.02</v>
      </c>
      <c r="AI8" s="11">
        <v>0.01</v>
      </c>
      <c r="AJ8" s="11">
        <v>-0.46</v>
      </c>
      <c r="AK8" s="11">
        <v>-0.3</v>
      </c>
      <c r="AL8" s="11">
        <v>0.92</v>
      </c>
      <c r="AM8" s="11">
        <v>-0.23</v>
      </c>
      <c r="AN8" s="11">
        <v>-1.07</v>
      </c>
      <c r="AO8" s="11">
        <v>0.11</v>
      </c>
      <c r="AP8" s="11">
        <v>0.79</v>
      </c>
      <c r="AQ8" s="11">
        <v>1.08</v>
      </c>
      <c r="AR8" s="11">
        <v>1.1399999999999999</v>
      </c>
      <c r="AS8" s="11">
        <v>0.72</v>
      </c>
      <c r="AT8" s="11">
        <v>1.27</v>
      </c>
      <c r="AU8" s="11">
        <v>-0.56999999999999995</v>
      </c>
      <c r="AV8" s="11">
        <v>1.79</v>
      </c>
      <c r="AW8" s="11">
        <v>0.63</v>
      </c>
      <c r="AX8" s="11">
        <v>-0.72</v>
      </c>
      <c r="AY8" s="11">
        <v>-0.38</v>
      </c>
      <c r="AZ8" s="11">
        <v>0.36</v>
      </c>
      <c r="BA8" s="11">
        <v>0.25</v>
      </c>
      <c r="BB8" s="8">
        <v>4</v>
      </c>
      <c r="BC8" s="8">
        <v>15</v>
      </c>
      <c r="BD8" s="12">
        <v>1</v>
      </c>
      <c r="BE8" s="12">
        <v>1</v>
      </c>
      <c r="BF8" s="12">
        <v>1.5</v>
      </c>
      <c r="BG8" s="12">
        <v>1.5</v>
      </c>
      <c r="BH8" s="12">
        <v>0.4</v>
      </c>
      <c r="BI8" s="12">
        <v>42</v>
      </c>
      <c r="BJ8" s="12">
        <v>-3</v>
      </c>
      <c r="BK8" s="12">
        <v>1.9</v>
      </c>
      <c r="BL8" s="12">
        <v>56</v>
      </c>
      <c r="BM8" s="13" t="s">
        <v>72</v>
      </c>
      <c r="BN8" s="13">
        <v>4</v>
      </c>
      <c r="BO8" s="13">
        <v>15</v>
      </c>
      <c r="BP8" s="13"/>
      <c r="BQ8" s="25"/>
      <c r="BR8" s="25"/>
      <c r="BS8" s="8" t="s">
        <v>119</v>
      </c>
      <c r="BT8" s="8" t="s">
        <v>120</v>
      </c>
      <c r="BU8" s="8" t="s">
        <v>121</v>
      </c>
      <c r="BV8" s="8">
        <v>650003146923037</v>
      </c>
      <c r="BW8" s="8" t="s">
        <v>122</v>
      </c>
    </row>
    <row r="9" spans="1:75" x14ac:dyDescent="0.3">
      <c r="A9" s="8" t="s">
        <v>440</v>
      </c>
      <c r="B9" s="7" t="s">
        <v>124</v>
      </c>
      <c r="C9" s="8"/>
      <c r="D9" s="8" t="s">
        <v>72</v>
      </c>
      <c r="E9" s="8"/>
      <c r="F9" s="8"/>
      <c r="G9" s="8"/>
      <c r="H9" s="8"/>
      <c r="I9" s="8"/>
      <c r="J9" s="9">
        <v>441</v>
      </c>
      <c r="K9" s="9">
        <v>624</v>
      </c>
      <c r="L9" s="9">
        <v>20.2</v>
      </c>
      <c r="M9" s="9">
        <v>-0.05</v>
      </c>
      <c r="N9" s="9">
        <v>18.8</v>
      </c>
      <c r="O9" s="9">
        <v>-0.02</v>
      </c>
      <c r="P9" s="9">
        <f t="shared" si="0"/>
        <v>39</v>
      </c>
      <c r="Q9" s="9">
        <v>21</v>
      </c>
      <c r="R9" s="9">
        <v>5</v>
      </c>
      <c r="S9" s="9">
        <v>83</v>
      </c>
      <c r="T9" s="10">
        <v>-19</v>
      </c>
      <c r="U9" s="10">
        <v>253</v>
      </c>
      <c r="V9" s="10">
        <v>362</v>
      </c>
      <c r="W9" s="10">
        <v>70</v>
      </c>
      <c r="X9" s="10">
        <v>-0.3</v>
      </c>
      <c r="Y9" s="10">
        <v>-0.6</v>
      </c>
      <c r="Z9" s="10">
        <v>1</v>
      </c>
      <c r="AA9" s="10">
        <v>0.8</v>
      </c>
      <c r="AB9" s="11">
        <v>0</v>
      </c>
      <c r="AC9" s="11">
        <v>0</v>
      </c>
      <c r="AD9" s="11">
        <v>58</v>
      </c>
      <c r="AE9" s="11">
        <v>0.39</v>
      </c>
      <c r="AF9" s="11">
        <v>1.06</v>
      </c>
      <c r="AG9" s="11">
        <v>-0.04</v>
      </c>
      <c r="AH9" s="11">
        <v>-1.08</v>
      </c>
      <c r="AI9" s="11">
        <v>-0.13</v>
      </c>
      <c r="AJ9" s="11">
        <v>-1.18</v>
      </c>
      <c r="AK9" s="11">
        <v>-0.55000000000000004</v>
      </c>
      <c r="AL9" s="11">
        <v>-0.72</v>
      </c>
      <c r="AM9" s="11">
        <v>-0.47</v>
      </c>
      <c r="AN9" s="11">
        <v>0.48</v>
      </c>
      <c r="AO9" s="11">
        <v>-0.31</v>
      </c>
      <c r="AP9" s="11">
        <v>0.86</v>
      </c>
      <c r="AQ9" s="11">
        <v>0.41</v>
      </c>
      <c r="AR9" s="11">
        <v>0.14000000000000001</v>
      </c>
      <c r="AS9" s="11">
        <v>0.8</v>
      </c>
      <c r="AT9" s="11">
        <v>0.24</v>
      </c>
      <c r="AU9" s="11">
        <v>-0.2</v>
      </c>
      <c r="AV9" s="11">
        <v>0.63</v>
      </c>
      <c r="AW9" s="11">
        <v>0.28000000000000003</v>
      </c>
      <c r="AX9" s="11">
        <v>-0.12</v>
      </c>
      <c r="AY9" s="11">
        <v>0.19</v>
      </c>
      <c r="AZ9" s="11">
        <v>-0.14000000000000001</v>
      </c>
      <c r="BA9" s="11">
        <v>0.75</v>
      </c>
      <c r="BB9" s="8">
        <v>8</v>
      </c>
      <c r="BC9" s="8"/>
      <c r="BD9" s="12">
        <v>-10</v>
      </c>
      <c r="BE9" s="12">
        <v>-2</v>
      </c>
      <c r="BF9" s="12">
        <v>2.5</v>
      </c>
      <c r="BG9" s="12">
        <v>0.7</v>
      </c>
      <c r="BH9" s="12">
        <v>1.2</v>
      </c>
      <c r="BI9" s="12">
        <v>116</v>
      </c>
      <c r="BJ9" s="12">
        <v>1</v>
      </c>
      <c r="BK9" s="12">
        <v>2.2000000000000002</v>
      </c>
      <c r="BL9" s="12">
        <v>115</v>
      </c>
      <c r="BM9" s="13" t="s">
        <v>72</v>
      </c>
      <c r="BN9" s="13">
        <v>8</v>
      </c>
      <c r="BO9" s="13"/>
      <c r="BP9" s="13"/>
      <c r="BQ9" s="25"/>
      <c r="BR9" s="25"/>
      <c r="BS9" s="8" t="s">
        <v>125</v>
      </c>
      <c r="BT9" s="8" t="s">
        <v>126</v>
      </c>
      <c r="BU9" s="8" t="s">
        <v>127</v>
      </c>
      <c r="BV9" s="8">
        <v>60000361214674</v>
      </c>
      <c r="BW9" s="8" t="s">
        <v>128</v>
      </c>
    </row>
    <row r="10" spans="1:75" x14ac:dyDescent="0.3">
      <c r="A10" s="8" t="s">
        <v>440</v>
      </c>
      <c r="B10" s="7" t="s">
        <v>453</v>
      </c>
      <c r="C10" s="8"/>
      <c r="D10" s="8" t="s">
        <v>72</v>
      </c>
      <c r="E10" s="8"/>
      <c r="F10" s="8"/>
      <c r="G10" s="8"/>
      <c r="H10" s="8"/>
      <c r="I10" s="8"/>
      <c r="J10" s="9">
        <v>499</v>
      </c>
      <c r="K10" s="9">
        <v>913</v>
      </c>
      <c r="L10" s="9">
        <v>44.7</v>
      </c>
      <c r="M10" s="9">
        <v>0.09</v>
      </c>
      <c r="N10" s="9">
        <v>28.4</v>
      </c>
      <c r="O10" s="9">
        <v>-0.02</v>
      </c>
      <c r="P10" s="9">
        <f t="shared" si="0"/>
        <v>73.099999999999994</v>
      </c>
      <c r="Q10" s="9">
        <v>38</v>
      </c>
      <c r="R10" s="9">
        <v>8</v>
      </c>
      <c r="S10" s="9">
        <v>91</v>
      </c>
      <c r="T10" s="10">
        <v>-7</v>
      </c>
      <c r="U10" s="10">
        <v>278</v>
      </c>
      <c r="V10" s="10">
        <v>398</v>
      </c>
      <c r="W10" s="10">
        <v>70</v>
      </c>
      <c r="X10" s="10">
        <v>-3.8</v>
      </c>
      <c r="Y10" s="10">
        <v>-0.5</v>
      </c>
      <c r="Z10" s="10">
        <v>0.9</v>
      </c>
      <c r="AA10" s="10">
        <v>2.1</v>
      </c>
      <c r="AB10" s="11">
        <v>0</v>
      </c>
      <c r="AC10" s="11">
        <v>0</v>
      </c>
      <c r="AD10" s="11">
        <v>74</v>
      </c>
      <c r="AE10" s="11">
        <v>-0.03</v>
      </c>
      <c r="AF10" s="11">
        <v>0.99</v>
      </c>
      <c r="AG10" s="11">
        <v>-0.02</v>
      </c>
      <c r="AH10" s="11">
        <v>0.78</v>
      </c>
      <c r="AI10" s="11">
        <v>-1.05</v>
      </c>
      <c r="AJ10" s="11">
        <v>-0.28999999999999998</v>
      </c>
      <c r="AK10" s="11">
        <v>1.36</v>
      </c>
      <c r="AL10" s="11">
        <v>-1.93</v>
      </c>
      <c r="AM10" s="11">
        <v>0.88</v>
      </c>
      <c r="AN10" s="11">
        <v>1.36</v>
      </c>
      <c r="AO10" s="11">
        <v>-0.87</v>
      </c>
      <c r="AP10" s="11">
        <v>-0.28000000000000003</v>
      </c>
      <c r="AQ10" s="11">
        <v>0.96</v>
      </c>
      <c r="AR10" s="11">
        <v>0.23</v>
      </c>
      <c r="AS10" s="11">
        <v>0.22</v>
      </c>
      <c r="AT10" s="11">
        <v>2.06</v>
      </c>
      <c r="AU10" s="11">
        <v>-0.31</v>
      </c>
      <c r="AV10" s="11">
        <v>0.09</v>
      </c>
      <c r="AW10" s="11">
        <v>1.03</v>
      </c>
      <c r="AX10" s="11">
        <v>0.13</v>
      </c>
      <c r="AY10" s="11">
        <v>2.2200000000000002</v>
      </c>
      <c r="AZ10" s="11">
        <v>0.36</v>
      </c>
      <c r="BA10" s="11">
        <v>-1.03</v>
      </c>
      <c r="BB10" s="8">
        <v>5</v>
      </c>
      <c r="BC10" s="8"/>
      <c r="BD10" s="12">
        <v>-2</v>
      </c>
      <c r="BE10" s="12">
        <v>-1</v>
      </c>
      <c r="BF10" s="12">
        <v>0.7</v>
      </c>
      <c r="BG10" s="12">
        <v>-2.9</v>
      </c>
      <c r="BH10" s="12">
        <v>1</v>
      </c>
      <c r="BI10" s="12">
        <v>6</v>
      </c>
      <c r="BJ10" s="12">
        <v>-2</v>
      </c>
      <c r="BK10" s="12">
        <v>2.8</v>
      </c>
      <c r="BL10" s="12">
        <v>55</v>
      </c>
      <c r="BM10" s="13" t="s">
        <v>72</v>
      </c>
      <c r="BN10" s="13">
        <v>5</v>
      </c>
      <c r="BO10" s="13"/>
      <c r="BP10" s="13"/>
      <c r="BQ10" s="25"/>
      <c r="BR10" s="25"/>
      <c r="BS10" s="8" t="s">
        <v>129</v>
      </c>
      <c r="BT10" s="8" t="s">
        <v>123</v>
      </c>
      <c r="BU10" s="8" t="s">
        <v>130</v>
      </c>
      <c r="BV10" s="8">
        <v>60000361080091</v>
      </c>
      <c r="BW10" s="8" t="s">
        <v>131</v>
      </c>
    </row>
    <row r="11" spans="1:75" x14ac:dyDescent="0.3">
      <c r="A11" s="8" t="s">
        <v>440</v>
      </c>
      <c r="B11" s="7" t="s">
        <v>133</v>
      </c>
      <c r="C11" s="8"/>
      <c r="D11" s="8" t="s">
        <v>72</v>
      </c>
      <c r="E11" s="8"/>
      <c r="F11" s="8"/>
      <c r="G11" s="8"/>
      <c r="H11" s="8"/>
      <c r="I11" s="8"/>
      <c r="J11" s="9">
        <v>239</v>
      </c>
      <c r="K11" s="9">
        <v>524</v>
      </c>
      <c r="L11" s="9">
        <v>17.2</v>
      </c>
      <c r="M11" s="9">
        <v>-0.04</v>
      </c>
      <c r="N11" s="9">
        <v>21.5</v>
      </c>
      <c r="O11" s="9">
        <v>0.05</v>
      </c>
      <c r="P11" s="9">
        <f t="shared" si="0"/>
        <v>38.700000000000003</v>
      </c>
      <c r="Q11" s="9">
        <v>480</v>
      </c>
      <c r="R11" s="9">
        <v>241</v>
      </c>
      <c r="S11" s="9">
        <v>83</v>
      </c>
      <c r="T11" s="10">
        <v>-2</v>
      </c>
      <c r="U11" s="10">
        <v>87</v>
      </c>
      <c r="V11" s="10">
        <v>193</v>
      </c>
      <c r="W11" s="10">
        <v>-9</v>
      </c>
      <c r="X11" s="10">
        <v>-4.2</v>
      </c>
      <c r="Y11" s="10">
        <v>-0.2</v>
      </c>
      <c r="Z11" s="10">
        <v>0.8</v>
      </c>
      <c r="AA11" s="10">
        <v>1.6</v>
      </c>
      <c r="AB11" s="11">
        <v>0</v>
      </c>
      <c r="AC11" s="11">
        <v>0</v>
      </c>
      <c r="AD11" s="11">
        <v>72</v>
      </c>
      <c r="AE11" s="11">
        <v>1.77</v>
      </c>
      <c r="AF11" s="11">
        <v>1.89</v>
      </c>
      <c r="AG11" s="11">
        <v>1.1599999999999999</v>
      </c>
      <c r="AH11" s="11">
        <v>2.11</v>
      </c>
      <c r="AI11" s="11">
        <v>0.8</v>
      </c>
      <c r="AJ11" s="11">
        <v>1.0900000000000001</v>
      </c>
      <c r="AK11" s="11">
        <v>2.2999999999999998</v>
      </c>
      <c r="AL11" s="11">
        <v>0.14000000000000001</v>
      </c>
      <c r="AM11" s="11">
        <v>0.62</v>
      </c>
      <c r="AN11" s="11">
        <v>-1.62</v>
      </c>
      <c r="AO11" s="11">
        <v>1.1000000000000001</v>
      </c>
      <c r="AP11" s="11">
        <v>1.54</v>
      </c>
      <c r="AQ11" s="11">
        <v>2.09</v>
      </c>
      <c r="AR11" s="11">
        <v>0.82</v>
      </c>
      <c r="AS11" s="11">
        <v>1.1200000000000001</v>
      </c>
      <c r="AT11" s="11">
        <v>0.47</v>
      </c>
      <c r="AU11" s="11">
        <v>-1.78</v>
      </c>
      <c r="AV11" s="11">
        <v>1.51</v>
      </c>
      <c r="AW11" s="11">
        <v>1.24</v>
      </c>
      <c r="AX11" s="11">
        <v>0.95</v>
      </c>
      <c r="AY11" s="11">
        <v>1.35</v>
      </c>
      <c r="AZ11" s="11">
        <v>1.03</v>
      </c>
      <c r="BA11" s="11">
        <v>-0.75</v>
      </c>
      <c r="BB11" s="8">
        <v>8</v>
      </c>
      <c r="BC11" s="8"/>
      <c r="BD11" s="12">
        <v>20</v>
      </c>
      <c r="BE11" s="12">
        <v>1</v>
      </c>
      <c r="BF11" s="12">
        <v>-0.5</v>
      </c>
      <c r="BG11" s="12">
        <v>0.9</v>
      </c>
      <c r="BH11" s="12">
        <v>1.1000000000000001</v>
      </c>
      <c r="BI11" s="12">
        <v>3</v>
      </c>
      <c r="BJ11" s="12">
        <v>-1</v>
      </c>
      <c r="BK11" s="12">
        <v>0.8</v>
      </c>
      <c r="BL11" s="12">
        <v>-107</v>
      </c>
      <c r="BM11" s="13" t="s">
        <v>72</v>
      </c>
      <c r="BN11" s="13">
        <v>8</v>
      </c>
      <c r="BO11" s="13"/>
      <c r="BP11" s="13"/>
      <c r="BQ11" s="25"/>
      <c r="BR11" s="25"/>
      <c r="BS11" s="8" t="s">
        <v>134</v>
      </c>
      <c r="BT11" s="8" t="s">
        <v>135</v>
      </c>
      <c r="BU11" s="8" t="s">
        <v>136</v>
      </c>
      <c r="BV11" s="8">
        <v>7226990455655</v>
      </c>
      <c r="BW11" s="8" t="s">
        <v>137</v>
      </c>
    </row>
    <row r="12" spans="1:75" x14ac:dyDescent="0.3">
      <c r="A12" s="8" t="s">
        <v>440</v>
      </c>
      <c r="B12" s="7" t="s">
        <v>138</v>
      </c>
      <c r="C12" s="8"/>
      <c r="D12" s="8" t="s">
        <v>72</v>
      </c>
      <c r="E12" s="8" t="s">
        <v>72</v>
      </c>
      <c r="F12" s="8"/>
      <c r="G12" s="8"/>
      <c r="H12" s="8"/>
      <c r="I12" s="8" t="s">
        <v>72</v>
      </c>
      <c r="J12" s="9">
        <v>683</v>
      </c>
      <c r="K12" s="9">
        <v>912</v>
      </c>
      <c r="L12" s="9">
        <v>29.9</v>
      </c>
      <c r="M12" s="9">
        <v>-7.0000000000000007E-2</v>
      </c>
      <c r="N12" s="9">
        <v>30.6</v>
      </c>
      <c r="O12" s="9">
        <v>0.01</v>
      </c>
      <c r="P12" s="9">
        <f t="shared" si="0"/>
        <v>60.5</v>
      </c>
      <c r="Q12" s="9">
        <v>52</v>
      </c>
      <c r="R12" s="9">
        <v>11</v>
      </c>
      <c r="S12" s="9">
        <v>93</v>
      </c>
      <c r="T12" s="10">
        <v>-17</v>
      </c>
      <c r="U12" s="10">
        <v>421</v>
      </c>
      <c r="V12" s="10">
        <v>571</v>
      </c>
      <c r="W12" s="10">
        <v>119</v>
      </c>
      <c r="X12" s="10">
        <v>5.9</v>
      </c>
      <c r="Y12" s="10">
        <v>-0.6</v>
      </c>
      <c r="Z12" s="10">
        <v>1.2</v>
      </c>
      <c r="AA12" s="10">
        <v>-0.2</v>
      </c>
      <c r="AB12" s="11">
        <v>2479</v>
      </c>
      <c r="AC12" s="11">
        <v>669</v>
      </c>
      <c r="AD12" s="11">
        <v>78</v>
      </c>
      <c r="AE12" s="11">
        <v>1.56</v>
      </c>
      <c r="AF12" s="11">
        <v>0.78</v>
      </c>
      <c r="AG12" s="11">
        <v>1.26</v>
      </c>
      <c r="AH12" s="11">
        <v>-0.6</v>
      </c>
      <c r="AI12" s="11">
        <v>1.1599999999999999</v>
      </c>
      <c r="AJ12" s="11">
        <v>-0.34</v>
      </c>
      <c r="AK12" s="11">
        <v>0.63</v>
      </c>
      <c r="AL12" s="11">
        <v>-0.24</v>
      </c>
      <c r="AM12" s="11">
        <v>1.32</v>
      </c>
      <c r="AN12" s="11">
        <v>0.17</v>
      </c>
      <c r="AO12" s="11">
        <v>0.35</v>
      </c>
      <c r="AP12" s="11">
        <v>-0.02</v>
      </c>
      <c r="AQ12" s="11">
        <v>0.53</v>
      </c>
      <c r="AR12" s="11">
        <v>1.67</v>
      </c>
      <c r="AS12" s="11">
        <v>-0.08</v>
      </c>
      <c r="AT12" s="11">
        <v>-1.47</v>
      </c>
      <c r="AU12" s="11">
        <v>-0.25</v>
      </c>
      <c r="AV12" s="11">
        <v>0.74</v>
      </c>
      <c r="AW12" s="11">
        <v>1.26</v>
      </c>
      <c r="AX12" s="11">
        <v>-1.94</v>
      </c>
      <c r="AY12" s="11">
        <v>0</v>
      </c>
      <c r="AZ12" s="11">
        <v>1.59</v>
      </c>
      <c r="BA12" s="11">
        <v>1.19</v>
      </c>
      <c r="BB12" s="8"/>
      <c r="BC12" s="8"/>
      <c r="BD12" s="12">
        <v>0</v>
      </c>
      <c r="BE12" s="12">
        <v>-2</v>
      </c>
      <c r="BF12" s="12">
        <v>2.2000000000000002</v>
      </c>
      <c r="BG12" s="12">
        <v>1.7</v>
      </c>
      <c r="BH12" s="12">
        <v>2.4</v>
      </c>
      <c r="BI12" s="12">
        <v>208</v>
      </c>
      <c r="BJ12" s="12">
        <v>-3</v>
      </c>
      <c r="BK12" s="12">
        <v>3.1</v>
      </c>
      <c r="BL12" s="12">
        <v>77</v>
      </c>
      <c r="BM12" s="13"/>
      <c r="BN12" s="13"/>
      <c r="BO12" s="13"/>
      <c r="BP12" s="15" t="s">
        <v>112</v>
      </c>
      <c r="BQ12" s="25" t="s">
        <v>72</v>
      </c>
      <c r="BR12" s="25" t="s">
        <v>72</v>
      </c>
      <c r="BS12" s="8" t="s">
        <v>108</v>
      </c>
      <c r="BT12" s="8" t="s">
        <v>139</v>
      </c>
      <c r="BU12" s="8" t="s">
        <v>140</v>
      </c>
      <c r="BV12" s="8">
        <v>63000715952290</v>
      </c>
      <c r="BW12" s="8" t="s">
        <v>141</v>
      </c>
    </row>
    <row r="13" spans="1:75" x14ac:dyDescent="0.3">
      <c r="A13" s="8" t="s">
        <v>440</v>
      </c>
      <c r="B13" s="7" t="s">
        <v>143</v>
      </c>
      <c r="C13" s="8"/>
      <c r="D13" s="8" t="s">
        <v>72</v>
      </c>
      <c r="E13" s="8" t="s">
        <v>72</v>
      </c>
      <c r="F13" s="8"/>
      <c r="G13" s="8"/>
      <c r="H13" s="8"/>
      <c r="I13" s="8"/>
      <c r="J13" s="9">
        <v>453</v>
      </c>
      <c r="K13" s="9">
        <v>282</v>
      </c>
      <c r="L13" s="9">
        <v>16.100000000000001</v>
      </c>
      <c r="M13" s="9">
        <v>0.06</v>
      </c>
      <c r="N13" s="9">
        <v>20.2</v>
      </c>
      <c r="O13" s="9">
        <v>0.13</v>
      </c>
      <c r="P13" s="9">
        <f t="shared" si="0"/>
        <v>36.299999999999997</v>
      </c>
      <c r="Q13" s="9">
        <v>23</v>
      </c>
      <c r="R13" s="9">
        <v>8</v>
      </c>
      <c r="S13" s="9">
        <v>90</v>
      </c>
      <c r="T13" s="10">
        <v>-1</v>
      </c>
      <c r="U13" s="10">
        <v>350</v>
      </c>
      <c r="V13" s="10">
        <v>454</v>
      </c>
      <c r="W13" s="10">
        <v>58</v>
      </c>
      <c r="X13" s="10">
        <v>7.7</v>
      </c>
      <c r="Y13" s="10">
        <v>0</v>
      </c>
      <c r="Z13" s="10">
        <v>0.3</v>
      </c>
      <c r="AA13" s="10">
        <v>2.6</v>
      </c>
      <c r="AB13" s="11">
        <v>1013</v>
      </c>
      <c r="AC13" s="11">
        <v>395</v>
      </c>
      <c r="AD13" s="11">
        <v>74</v>
      </c>
      <c r="AE13" s="11">
        <v>0.36</v>
      </c>
      <c r="AF13" s="11">
        <v>1.53</v>
      </c>
      <c r="AG13" s="11">
        <v>-0.4</v>
      </c>
      <c r="AH13" s="11">
        <v>1.1299999999999999</v>
      </c>
      <c r="AI13" s="11">
        <v>-1.98</v>
      </c>
      <c r="AJ13" s="11">
        <v>-0.3</v>
      </c>
      <c r="AK13" s="11">
        <v>1.87</v>
      </c>
      <c r="AL13" s="11">
        <v>0.6</v>
      </c>
      <c r="AM13" s="11">
        <v>0.56999999999999995</v>
      </c>
      <c r="AN13" s="11">
        <v>-0.46</v>
      </c>
      <c r="AO13" s="11">
        <v>0.6</v>
      </c>
      <c r="AP13" s="11">
        <v>1.98</v>
      </c>
      <c r="AQ13" s="11">
        <v>1.05</v>
      </c>
      <c r="AR13" s="11">
        <v>0.21</v>
      </c>
      <c r="AS13" s="11">
        <v>1.58</v>
      </c>
      <c r="AT13" s="11">
        <v>1.51</v>
      </c>
      <c r="AU13" s="11">
        <v>-0.19</v>
      </c>
      <c r="AV13" s="11">
        <v>1.52</v>
      </c>
      <c r="AW13" s="11">
        <v>-0.21</v>
      </c>
      <c r="AX13" s="11">
        <v>-0.44</v>
      </c>
      <c r="AY13" s="11">
        <v>-0.62</v>
      </c>
      <c r="AZ13" s="11">
        <v>-0.53</v>
      </c>
      <c r="BA13" s="11">
        <v>-2.3199999999999998</v>
      </c>
      <c r="BB13" s="8">
        <v>10</v>
      </c>
      <c r="BC13" s="8">
        <v>15</v>
      </c>
      <c r="BD13" s="12">
        <v>-5</v>
      </c>
      <c r="BE13" s="12">
        <v>0</v>
      </c>
      <c r="BF13" s="12">
        <v>1.5</v>
      </c>
      <c r="BG13" s="12">
        <v>1.9</v>
      </c>
      <c r="BH13" s="12">
        <v>0.2</v>
      </c>
      <c r="BI13" s="12">
        <v>134</v>
      </c>
      <c r="BJ13" s="12">
        <v>2</v>
      </c>
      <c r="BK13" s="12">
        <v>2.1</v>
      </c>
      <c r="BL13" s="12">
        <v>67</v>
      </c>
      <c r="BM13" s="13" t="s">
        <v>72</v>
      </c>
      <c r="BN13" s="13">
        <v>10</v>
      </c>
      <c r="BO13" s="13">
        <v>15</v>
      </c>
      <c r="BP13" s="13"/>
      <c r="BQ13" s="25"/>
      <c r="BR13" s="25"/>
      <c r="BS13" s="8" t="s">
        <v>144</v>
      </c>
      <c r="BT13" s="8" t="s">
        <v>145</v>
      </c>
      <c r="BU13" s="8" t="s">
        <v>146</v>
      </c>
      <c r="BV13" s="14" t="s">
        <v>147</v>
      </c>
      <c r="BW13" s="8" t="s">
        <v>148</v>
      </c>
    </row>
    <row r="14" spans="1:75" x14ac:dyDescent="0.3">
      <c r="A14" s="8" t="s">
        <v>440</v>
      </c>
      <c r="B14" s="7" t="s">
        <v>149</v>
      </c>
      <c r="C14" s="8"/>
      <c r="D14" s="8" t="s">
        <v>72</v>
      </c>
      <c r="E14" s="8"/>
      <c r="F14" s="8"/>
      <c r="G14" s="8"/>
      <c r="H14" s="8"/>
      <c r="I14" s="8"/>
      <c r="J14" s="9">
        <v>454</v>
      </c>
      <c r="K14" s="9">
        <v>755</v>
      </c>
      <c r="L14" s="9">
        <v>23.1</v>
      </c>
      <c r="M14" s="9">
        <v>-0.08</v>
      </c>
      <c r="N14" s="9">
        <v>26.5</v>
      </c>
      <c r="O14" s="9">
        <v>0.02</v>
      </c>
      <c r="P14" s="9">
        <f t="shared" si="0"/>
        <v>49.6</v>
      </c>
      <c r="Q14" s="9">
        <v>78</v>
      </c>
      <c r="R14" s="9">
        <v>29</v>
      </c>
      <c r="S14" s="9">
        <v>78</v>
      </c>
      <c r="T14" s="10">
        <v>-13</v>
      </c>
      <c r="U14" s="10">
        <v>265</v>
      </c>
      <c r="V14" s="10">
        <v>395</v>
      </c>
      <c r="W14" s="10">
        <v>58</v>
      </c>
      <c r="X14" s="10">
        <v>3.3</v>
      </c>
      <c r="Y14" s="10">
        <v>0.1</v>
      </c>
      <c r="Z14" s="10">
        <v>0.6</v>
      </c>
      <c r="AA14" s="10">
        <v>0.8</v>
      </c>
      <c r="AB14" s="11">
        <v>4</v>
      </c>
      <c r="AC14" s="11">
        <v>3</v>
      </c>
      <c r="AD14" s="11">
        <v>57</v>
      </c>
      <c r="AE14" s="11">
        <v>0.54</v>
      </c>
      <c r="AF14" s="11">
        <v>1.52</v>
      </c>
      <c r="AG14" s="11">
        <v>-0.05</v>
      </c>
      <c r="AH14" s="11">
        <v>1.33</v>
      </c>
      <c r="AI14" s="11">
        <v>-0.5</v>
      </c>
      <c r="AJ14" s="11">
        <v>-0.49</v>
      </c>
      <c r="AK14" s="11">
        <v>1.32</v>
      </c>
      <c r="AL14" s="11">
        <v>0.56999999999999995</v>
      </c>
      <c r="AM14" s="11">
        <v>1.3</v>
      </c>
      <c r="AN14" s="11">
        <v>0.3</v>
      </c>
      <c r="AO14" s="11">
        <v>-0.06</v>
      </c>
      <c r="AP14" s="11">
        <v>1.38</v>
      </c>
      <c r="AQ14" s="11">
        <v>1.63</v>
      </c>
      <c r="AR14" s="11">
        <v>1.5</v>
      </c>
      <c r="AS14" s="11">
        <v>1.35</v>
      </c>
      <c r="AT14" s="11">
        <v>1.84</v>
      </c>
      <c r="AU14" s="11">
        <v>-1.97</v>
      </c>
      <c r="AV14" s="11">
        <v>1.44</v>
      </c>
      <c r="AW14" s="11">
        <v>0.57999999999999996</v>
      </c>
      <c r="AX14" s="11">
        <v>-0.67</v>
      </c>
      <c r="AY14" s="11">
        <v>0.3</v>
      </c>
      <c r="AZ14" s="11">
        <v>-0.49</v>
      </c>
      <c r="BA14" s="11">
        <v>-0.98</v>
      </c>
      <c r="BB14" s="8">
        <v>8</v>
      </c>
      <c r="BC14" s="8"/>
      <c r="BD14" s="12">
        <v>6</v>
      </c>
      <c r="BE14" s="12">
        <v>0</v>
      </c>
      <c r="BF14" s="12">
        <v>2</v>
      </c>
      <c r="BG14" s="12">
        <v>0</v>
      </c>
      <c r="BH14" s="12">
        <v>0.1</v>
      </c>
      <c r="BI14" s="12">
        <v>109</v>
      </c>
      <c r="BJ14" s="12">
        <v>-1</v>
      </c>
      <c r="BK14" s="12">
        <v>1.9</v>
      </c>
      <c r="BL14" s="12">
        <v>-15</v>
      </c>
      <c r="BM14" s="13" t="s">
        <v>72</v>
      </c>
      <c r="BN14" s="13">
        <v>8</v>
      </c>
      <c r="BO14" s="13"/>
      <c r="BP14" s="13"/>
      <c r="BQ14" s="25"/>
      <c r="BR14" s="25"/>
      <c r="BS14" s="8" t="s">
        <v>150</v>
      </c>
      <c r="BT14" s="8" t="s">
        <v>151</v>
      </c>
      <c r="BU14" s="8" t="s">
        <v>152</v>
      </c>
      <c r="BV14" s="14" t="s">
        <v>153</v>
      </c>
      <c r="BW14" s="8" t="s">
        <v>154</v>
      </c>
    </row>
    <row r="15" spans="1:75" x14ac:dyDescent="0.3">
      <c r="A15" s="8" t="s">
        <v>440</v>
      </c>
      <c r="B15" s="7" t="s">
        <v>166</v>
      </c>
      <c r="C15" s="8"/>
      <c r="D15" s="8" t="s">
        <v>72</v>
      </c>
      <c r="E15" s="8" t="s">
        <v>72</v>
      </c>
      <c r="F15" s="8"/>
      <c r="G15" s="8"/>
      <c r="H15" s="8" t="s">
        <v>72</v>
      </c>
      <c r="I15" s="8"/>
      <c r="J15" s="9">
        <v>616</v>
      </c>
      <c r="K15" s="9">
        <v>502</v>
      </c>
      <c r="L15" s="9">
        <v>35.799999999999997</v>
      </c>
      <c r="M15" s="9">
        <v>0.18</v>
      </c>
      <c r="N15" s="9">
        <v>19.2</v>
      </c>
      <c r="O15" s="9">
        <v>0.03</v>
      </c>
      <c r="P15" s="9">
        <f t="shared" si="0"/>
        <v>55</v>
      </c>
      <c r="Q15" s="9">
        <v>64</v>
      </c>
      <c r="R15" s="9">
        <v>14</v>
      </c>
      <c r="S15" s="9">
        <v>92</v>
      </c>
      <c r="T15" s="10">
        <v>-13</v>
      </c>
      <c r="U15" s="10">
        <v>414</v>
      </c>
      <c r="V15" s="10">
        <v>542</v>
      </c>
      <c r="W15" s="10">
        <v>110</v>
      </c>
      <c r="X15" s="10">
        <v>4.2</v>
      </c>
      <c r="Y15" s="10">
        <v>0</v>
      </c>
      <c r="Z15" s="10">
        <v>-0.4</v>
      </c>
      <c r="AA15" s="10">
        <v>2.4</v>
      </c>
      <c r="AB15" s="11">
        <v>85</v>
      </c>
      <c r="AC15" s="11">
        <v>37</v>
      </c>
      <c r="AD15" s="11">
        <v>73</v>
      </c>
      <c r="AE15" s="11">
        <v>1.63</v>
      </c>
      <c r="AF15" s="11">
        <v>0.93</v>
      </c>
      <c r="AG15" s="11">
        <v>1.61</v>
      </c>
      <c r="AH15" s="11">
        <v>-0.52</v>
      </c>
      <c r="AI15" s="11">
        <v>0.34</v>
      </c>
      <c r="AJ15" s="11">
        <v>0.53</v>
      </c>
      <c r="AK15" s="11">
        <v>0.4</v>
      </c>
      <c r="AL15" s="11">
        <v>0.12</v>
      </c>
      <c r="AM15" s="11">
        <v>-0.76</v>
      </c>
      <c r="AN15" s="11">
        <v>-1.02</v>
      </c>
      <c r="AO15" s="11">
        <v>-0.4</v>
      </c>
      <c r="AP15" s="11">
        <v>1.67</v>
      </c>
      <c r="AQ15" s="11">
        <v>0.6</v>
      </c>
      <c r="AR15" s="11">
        <v>-1.54</v>
      </c>
      <c r="AS15" s="11">
        <v>0.72</v>
      </c>
      <c r="AT15" s="11">
        <v>0.39</v>
      </c>
      <c r="AU15" s="11">
        <v>1.23</v>
      </c>
      <c r="AV15" s="11">
        <v>-0.86</v>
      </c>
      <c r="AW15" s="11">
        <v>0.24</v>
      </c>
      <c r="AX15" s="11">
        <v>0.49</v>
      </c>
      <c r="AY15" s="11">
        <v>0.65</v>
      </c>
      <c r="AZ15" s="11">
        <v>0.4</v>
      </c>
      <c r="BA15" s="11">
        <v>1.26</v>
      </c>
      <c r="BB15" s="8"/>
      <c r="BC15" s="8"/>
      <c r="BD15" s="12">
        <v>-3</v>
      </c>
      <c r="BE15" s="12">
        <v>0</v>
      </c>
      <c r="BF15" s="12">
        <v>4</v>
      </c>
      <c r="BG15" s="12">
        <v>2.4</v>
      </c>
      <c r="BH15" s="12">
        <v>1.1000000000000001</v>
      </c>
      <c r="BI15" s="12">
        <v>193</v>
      </c>
      <c r="BJ15" s="12">
        <v>-1</v>
      </c>
      <c r="BK15" s="12">
        <v>2.8</v>
      </c>
      <c r="BL15" s="12">
        <v>89</v>
      </c>
      <c r="BM15" s="13"/>
      <c r="BN15" s="13"/>
      <c r="BO15" s="13"/>
      <c r="BP15" s="13"/>
      <c r="BQ15" s="25" t="s">
        <v>72</v>
      </c>
      <c r="BR15" s="25" t="s">
        <v>72</v>
      </c>
      <c r="BS15" s="8" t="s">
        <v>167</v>
      </c>
      <c r="BT15" s="8" t="s">
        <v>168</v>
      </c>
      <c r="BU15" s="8" t="s">
        <v>169</v>
      </c>
      <c r="BV15" s="8">
        <v>653149934625</v>
      </c>
      <c r="BW15" s="8" t="s">
        <v>170</v>
      </c>
    </row>
    <row r="16" spans="1:75" x14ac:dyDescent="0.3">
      <c r="A16" s="8" t="s">
        <v>440</v>
      </c>
      <c r="B16" s="7" t="s">
        <v>172</v>
      </c>
      <c r="C16" s="8"/>
      <c r="D16" s="8" t="s">
        <v>72</v>
      </c>
      <c r="E16" s="8" t="s">
        <v>72</v>
      </c>
      <c r="F16" s="8"/>
      <c r="G16" s="8"/>
      <c r="H16" s="8"/>
      <c r="I16" s="8"/>
      <c r="J16" s="9">
        <v>463</v>
      </c>
      <c r="K16" s="9">
        <v>524</v>
      </c>
      <c r="L16" s="9">
        <v>13.5</v>
      </c>
      <c r="M16" s="9">
        <v>-0.09</v>
      </c>
      <c r="N16" s="9">
        <v>17.899999999999999</v>
      </c>
      <c r="O16" s="9">
        <v>0.01</v>
      </c>
      <c r="P16" s="9">
        <f t="shared" si="0"/>
        <v>31.4</v>
      </c>
      <c r="Q16" s="9">
        <v>209</v>
      </c>
      <c r="R16" s="9">
        <v>39</v>
      </c>
      <c r="S16" s="9">
        <v>98</v>
      </c>
      <c r="T16" s="10">
        <v>-23</v>
      </c>
      <c r="U16" s="10">
        <v>334</v>
      </c>
      <c r="V16" s="10">
        <v>450</v>
      </c>
      <c r="W16" s="10">
        <v>58</v>
      </c>
      <c r="X16" s="10">
        <v>9.1</v>
      </c>
      <c r="Y16" s="10">
        <v>-0.2</v>
      </c>
      <c r="Z16" s="10">
        <v>1.4</v>
      </c>
      <c r="AA16" s="10">
        <v>3.1</v>
      </c>
      <c r="AB16" s="11">
        <v>53</v>
      </c>
      <c r="AC16" s="11">
        <v>11</v>
      </c>
      <c r="AD16" s="11">
        <v>79</v>
      </c>
      <c r="AE16" s="11">
        <v>0.52</v>
      </c>
      <c r="AF16" s="11">
        <v>1.56</v>
      </c>
      <c r="AG16" s="11">
        <v>0.23</v>
      </c>
      <c r="AH16" s="11">
        <v>-0.44</v>
      </c>
      <c r="AI16" s="11">
        <v>0.25</v>
      </c>
      <c r="AJ16" s="11">
        <v>0.15</v>
      </c>
      <c r="AK16" s="11">
        <v>-0.61</v>
      </c>
      <c r="AL16" s="11">
        <v>1.58</v>
      </c>
      <c r="AM16" s="11">
        <v>-7.0000000000000007E-2</v>
      </c>
      <c r="AN16" s="11">
        <v>-1.91</v>
      </c>
      <c r="AO16" s="11">
        <v>1.86</v>
      </c>
      <c r="AP16" s="11">
        <v>1.74</v>
      </c>
      <c r="AQ16" s="11">
        <v>0.8</v>
      </c>
      <c r="AR16" s="11">
        <v>0.3</v>
      </c>
      <c r="AS16" s="11">
        <v>1.63</v>
      </c>
      <c r="AT16" s="11">
        <v>0.13</v>
      </c>
      <c r="AU16" s="11">
        <v>1.04</v>
      </c>
      <c r="AV16" s="11">
        <v>-1.01</v>
      </c>
      <c r="AW16" s="11">
        <v>-0.62</v>
      </c>
      <c r="AX16" s="11">
        <v>7.0000000000000007E-2</v>
      </c>
      <c r="AY16" s="11">
        <v>-0.88</v>
      </c>
      <c r="AZ16" s="11">
        <v>0.55000000000000004</v>
      </c>
      <c r="BA16" s="11">
        <v>0.08</v>
      </c>
      <c r="BB16" s="8"/>
      <c r="BC16" s="8"/>
      <c r="BD16" s="12">
        <v>-1</v>
      </c>
      <c r="BE16" s="12">
        <v>-2</v>
      </c>
      <c r="BF16" s="12">
        <v>2.7</v>
      </c>
      <c r="BG16" s="12">
        <v>2.2999999999999998</v>
      </c>
      <c r="BH16" s="12">
        <v>3.5</v>
      </c>
      <c r="BI16" s="12">
        <v>225</v>
      </c>
      <c r="BJ16" s="12">
        <v>-1</v>
      </c>
      <c r="BK16" s="12">
        <v>1.5</v>
      </c>
      <c r="BL16" s="12">
        <v>11</v>
      </c>
      <c r="BM16" s="13" t="s">
        <v>72</v>
      </c>
      <c r="BN16" s="13"/>
      <c r="BO16" s="13"/>
      <c r="BP16" s="13"/>
      <c r="BQ16" s="25"/>
      <c r="BR16" s="25"/>
      <c r="BS16" s="8" t="s">
        <v>173</v>
      </c>
      <c r="BT16" s="8" t="s">
        <v>174</v>
      </c>
      <c r="BU16" s="8" t="s">
        <v>175</v>
      </c>
      <c r="BV16" s="8">
        <v>710003536657875</v>
      </c>
      <c r="BW16" s="8" t="s">
        <v>176</v>
      </c>
    </row>
    <row r="17" spans="1:75" x14ac:dyDescent="0.3">
      <c r="A17" s="8" t="s">
        <v>440</v>
      </c>
      <c r="B17" s="7" t="s">
        <v>178</v>
      </c>
      <c r="C17" s="8"/>
      <c r="D17" s="8" t="s">
        <v>72</v>
      </c>
      <c r="E17" s="8" t="s">
        <v>72</v>
      </c>
      <c r="F17" s="8"/>
      <c r="G17" s="8"/>
      <c r="H17" s="8"/>
      <c r="I17" s="8"/>
      <c r="J17" s="9">
        <v>401</v>
      </c>
      <c r="K17" s="9">
        <v>460</v>
      </c>
      <c r="L17" s="9">
        <v>18.899999999999999</v>
      </c>
      <c r="M17" s="9">
        <v>0</v>
      </c>
      <c r="N17" s="9">
        <v>23</v>
      </c>
      <c r="O17" s="9">
        <v>0.09</v>
      </c>
      <c r="P17" s="9">
        <f t="shared" si="0"/>
        <v>41.9</v>
      </c>
      <c r="Q17" s="9">
        <v>19</v>
      </c>
      <c r="R17" s="9">
        <v>2</v>
      </c>
      <c r="S17" s="9">
        <v>88</v>
      </c>
      <c r="T17" s="10">
        <v>0</v>
      </c>
      <c r="U17" s="10">
        <v>276</v>
      </c>
      <c r="V17" s="10">
        <v>373</v>
      </c>
      <c r="W17" s="10">
        <v>34</v>
      </c>
      <c r="X17" s="10">
        <v>-1</v>
      </c>
      <c r="Y17" s="10">
        <v>0.7</v>
      </c>
      <c r="Z17" s="10">
        <v>1.1000000000000001</v>
      </c>
      <c r="AA17" s="10">
        <v>3.9</v>
      </c>
      <c r="AB17" s="11">
        <v>57</v>
      </c>
      <c r="AC17" s="11">
        <v>32</v>
      </c>
      <c r="AD17" s="11">
        <v>68</v>
      </c>
      <c r="AE17" s="11">
        <v>0.72</v>
      </c>
      <c r="AF17" s="11">
        <v>0.47</v>
      </c>
      <c r="AG17" s="11">
        <v>0.7</v>
      </c>
      <c r="AH17" s="11">
        <v>0.36</v>
      </c>
      <c r="AI17" s="11">
        <v>-0.42</v>
      </c>
      <c r="AJ17" s="11">
        <v>-0.1</v>
      </c>
      <c r="AK17" s="11">
        <v>1.55</v>
      </c>
      <c r="AL17" s="11">
        <v>-0.85</v>
      </c>
      <c r="AM17" s="11">
        <v>0.03</v>
      </c>
      <c r="AN17" s="11">
        <v>-0.94</v>
      </c>
      <c r="AO17" s="11">
        <v>0.55000000000000004</v>
      </c>
      <c r="AP17" s="11">
        <v>0.97</v>
      </c>
      <c r="AQ17" s="11">
        <v>0.3</v>
      </c>
      <c r="AR17" s="11">
        <v>0.38</v>
      </c>
      <c r="AS17" s="11">
        <v>1.04</v>
      </c>
      <c r="AT17" s="11">
        <v>-1.37</v>
      </c>
      <c r="AU17" s="11">
        <v>0.74</v>
      </c>
      <c r="AV17" s="11">
        <v>0.25</v>
      </c>
      <c r="AW17" s="11">
        <v>1.02</v>
      </c>
      <c r="AX17" s="11">
        <v>0.71</v>
      </c>
      <c r="AY17" s="11">
        <v>0.63</v>
      </c>
      <c r="AZ17" s="11">
        <v>0.62</v>
      </c>
      <c r="BA17" s="11">
        <v>-0.45</v>
      </c>
      <c r="BB17" s="8"/>
      <c r="BC17" s="8">
        <v>17.5</v>
      </c>
      <c r="BD17" s="12">
        <v>-2</v>
      </c>
      <c r="BE17" s="12">
        <v>1</v>
      </c>
      <c r="BF17" s="12">
        <v>1.8</v>
      </c>
      <c r="BG17" s="12">
        <v>1.7</v>
      </c>
      <c r="BH17" s="12">
        <v>0.4</v>
      </c>
      <c r="BI17" s="12">
        <v>52</v>
      </c>
      <c r="BJ17" s="12">
        <v>0</v>
      </c>
      <c r="BK17" s="12">
        <v>1.9</v>
      </c>
      <c r="BL17" s="12">
        <v>39</v>
      </c>
      <c r="BM17" s="13" t="s">
        <v>72</v>
      </c>
      <c r="BN17" s="13"/>
      <c r="BO17" s="13">
        <v>17.5</v>
      </c>
      <c r="BP17" s="13"/>
      <c r="BQ17" s="25"/>
      <c r="BR17" s="25"/>
      <c r="BS17" s="8" t="s">
        <v>173</v>
      </c>
      <c r="BT17" s="8" t="s">
        <v>179</v>
      </c>
      <c r="BU17" s="8" t="s">
        <v>180</v>
      </c>
      <c r="BV17" s="8">
        <v>60361346237</v>
      </c>
      <c r="BW17" s="8" t="s">
        <v>181</v>
      </c>
    </row>
    <row r="18" spans="1:75" x14ac:dyDescent="0.3">
      <c r="A18" s="8" t="s">
        <v>440</v>
      </c>
      <c r="B18" s="7" t="s">
        <v>79</v>
      </c>
      <c r="C18" s="8"/>
      <c r="D18" s="8" t="s">
        <v>72</v>
      </c>
      <c r="E18" s="8"/>
      <c r="F18" s="8"/>
      <c r="G18" s="8"/>
      <c r="H18" s="8"/>
      <c r="I18" s="8"/>
      <c r="J18" s="9">
        <v>215</v>
      </c>
      <c r="K18" s="9">
        <v>-44</v>
      </c>
      <c r="L18" s="9">
        <v>14.9</v>
      </c>
      <c r="M18" s="9">
        <v>0.2</v>
      </c>
      <c r="N18" s="9">
        <v>1.5</v>
      </c>
      <c r="O18" s="9">
        <v>0.04</v>
      </c>
      <c r="P18" s="9">
        <f t="shared" si="0"/>
        <v>16.399999999999999</v>
      </c>
      <c r="Q18" s="9">
        <v>132</v>
      </c>
      <c r="R18" s="9">
        <v>26</v>
      </c>
      <c r="S18" s="9">
        <v>98</v>
      </c>
      <c r="T18" s="10">
        <v>-8</v>
      </c>
      <c r="U18" s="10">
        <v>209</v>
      </c>
      <c r="V18" s="10">
        <v>265</v>
      </c>
      <c r="W18" s="10">
        <v>31</v>
      </c>
      <c r="X18" s="10">
        <v>-3.7</v>
      </c>
      <c r="Y18" s="10">
        <v>0.5</v>
      </c>
      <c r="Z18" s="10">
        <v>-0.9</v>
      </c>
      <c r="AA18" s="10">
        <v>1.9</v>
      </c>
      <c r="AB18" s="11">
        <v>48</v>
      </c>
      <c r="AC18" s="11">
        <v>10</v>
      </c>
      <c r="AD18" s="11">
        <v>81</v>
      </c>
      <c r="AE18" s="11">
        <v>-0.09</v>
      </c>
      <c r="AF18" s="11">
        <v>0.86</v>
      </c>
      <c r="AG18" s="11">
        <v>0.56999999999999995</v>
      </c>
      <c r="AH18" s="11">
        <v>-0.87</v>
      </c>
      <c r="AI18" s="11">
        <v>-2.5499999999999998</v>
      </c>
      <c r="AJ18" s="11">
        <v>-2.5</v>
      </c>
      <c r="AK18" s="11">
        <v>-1.33</v>
      </c>
      <c r="AL18" s="11">
        <v>-1.1499999999999999</v>
      </c>
      <c r="AM18" s="11">
        <v>-2.14</v>
      </c>
      <c r="AN18" s="11">
        <v>-1.49</v>
      </c>
      <c r="AO18" s="11">
        <v>0.55000000000000004</v>
      </c>
      <c r="AP18" s="11">
        <v>2.3199999999999998</v>
      </c>
      <c r="AQ18" s="11">
        <v>0.62</v>
      </c>
      <c r="AR18" s="11">
        <v>-0.68</v>
      </c>
      <c r="AS18" s="11">
        <v>2.5499999999999998</v>
      </c>
      <c r="AT18" s="11">
        <v>-0.15</v>
      </c>
      <c r="AU18" s="11">
        <v>0.32</v>
      </c>
      <c r="AV18" s="11">
        <v>-0.2</v>
      </c>
      <c r="AW18" s="11">
        <v>-2.3199999999999998</v>
      </c>
      <c r="AX18" s="11">
        <v>0.85</v>
      </c>
      <c r="AY18" s="11">
        <v>0.56999999999999995</v>
      </c>
      <c r="AZ18" s="11">
        <v>0.76</v>
      </c>
      <c r="BA18" s="11">
        <v>-2.11</v>
      </c>
      <c r="BB18" s="8"/>
      <c r="BC18" s="8"/>
      <c r="BD18" s="12">
        <v>-22</v>
      </c>
      <c r="BE18" s="12">
        <v>-2</v>
      </c>
      <c r="BF18" s="12">
        <v>1.9</v>
      </c>
      <c r="BG18" s="12">
        <v>2.5</v>
      </c>
      <c r="BH18" s="12">
        <v>-0.3</v>
      </c>
      <c r="BI18" s="12">
        <v>75</v>
      </c>
      <c r="BJ18" s="12">
        <v>0</v>
      </c>
      <c r="BK18" s="12">
        <v>1.1000000000000001</v>
      </c>
      <c r="BL18" s="12">
        <v>111</v>
      </c>
      <c r="BM18" s="13"/>
      <c r="BN18" s="13"/>
      <c r="BO18" s="13"/>
      <c r="BP18" s="13"/>
      <c r="BQ18" s="25"/>
      <c r="BR18" s="25"/>
      <c r="BS18" s="8"/>
      <c r="BT18" s="8"/>
      <c r="BU18" s="8"/>
      <c r="BV18" s="8"/>
      <c r="BW18" s="8"/>
    </row>
    <row r="19" spans="1:75" x14ac:dyDescent="0.3">
      <c r="A19" s="8" t="s">
        <v>440</v>
      </c>
      <c r="B19" s="7" t="s">
        <v>182</v>
      </c>
      <c r="C19" s="8"/>
      <c r="D19" s="8" t="s">
        <v>72</v>
      </c>
      <c r="E19" s="8" t="s">
        <v>72</v>
      </c>
      <c r="F19" s="8"/>
      <c r="G19" s="8"/>
      <c r="H19" s="8"/>
      <c r="I19" s="8"/>
      <c r="J19" s="9">
        <v>545</v>
      </c>
      <c r="K19" s="9">
        <v>749</v>
      </c>
      <c r="L19" s="9">
        <v>29.7</v>
      </c>
      <c r="M19" s="9">
        <v>0</v>
      </c>
      <c r="N19" s="9">
        <v>30</v>
      </c>
      <c r="O19" s="9">
        <v>0.06</v>
      </c>
      <c r="P19" s="9">
        <f t="shared" si="0"/>
        <v>59.7</v>
      </c>
      <c r="Q19" s="9">
        <v>105</v>
      </c>
      <c r="R19" s="9">
        <v>47</v>
      </c>
      <c r="S19" s="9">
        <v>83</v>
      </c>
      <c r="T19" s="10">
        <v>-22</v>
      </c>
      <c r="U19" s="10">
        <v>310</v>
      </c>
      <c r="V19" s="10">
        <v>438</v>
      </c>
      <c r="W19" s="10">
        <v>43</v>
      </c>
      <c r="X19" s="10">
        <v>-2.2999999999999998</v>
      </c>
      <c r="Y19" s="10">
        <v>0.1</v>
      </c>
      <c r="Z19" s="10">
        <v>0.6</v>
      </c>
      <c r="AA19" s="10">
        <v>0.1</v>
      </c>
      <c r="AB19" s="11">
        <v>59</v>
      </c>
      <c r="AC19" s="11">
        <v>29</v>
      </c>
      <c r="AD19" s="11">
        <v>68</v>
      </c>
      <c r="AE19" s="11">
        <v>0.52</v>
      </c>
      <c r="AF19" s="11">
        <v>0.81</v>
      </c>
      <c r="AG19" s="11">
        <v>1.68</v>
      </c>
      <c r="AH19" s="11">
        <v>1.56</v>
      </c>
      <c r="AI19" s="11">
        <v>-1.71</v>
      </c>
      <c r="AJ19" s="11">
        <v>0.1</v>
      </c>
      <c r="AK19" s="11">
        <v>1.43</v>
      </c>
      <c r="AL19" s="11">
        <v>-1.01</v>
      </c>
      <c r="AM19" s="11">
        <v>0.05</v>
      </c>
      <c r="AN19" s="11">
        <v>-1.23</v>
      </c>
      <c r="AO19" s="11">
        <v>0.43</v>
      </c>
      <c r="AP19" s="11">
        <v>0.76</v>
      </c>
      <c r="AQ19" s="11">
        <v>0.69</v>
      </c>
      <c r="AR19" s="11">
        <v>1.45</v>
      </c>
      <c r="AS19" s="11">
        <v>1.02</v>
      </c>
      <c r="AT19" s="11">
        <v>1.56</v>
      </c>
      <c r="AU19" s="11">
        <v>-0.52</v>
      </c>
      <c r="AV19" s="11">
        <v>1.1000000000000001</v>
      </c>
      <c r="AW19" s="11">
        <v>0.9</v>
      </c>
      <c r="AX19" s="11">
        <v>1.28</v>
      </c>
      <c r="AY19" s="11">
        <v>-1.94</v>
      </c>
      <c r="AZ19" s="11">
        <v>1.62</v>
      </c>
      <c r="BA19" s="11">
        <v>-1.69</v>
      </c>
      <c r="BB19" s="8"/>
      <c r="BC19" s="8"/>
      <c r="BD19" s="12">
        <v>1</v>
      </c>
      <c r="BE19" s="12">
        <v>-2</v>
      </c>
      <c r="BF19" s="12">
        <v>2.8</v>
      </c>
      <c r="BG19" s="12">
        <v>-0.4</v>
      </c>
      <c r="BH19" s="12">
        <v>0.2</v>
      </c>
      <c r="BI19" s="12">
        <v>109</v>
      </c>
      <c r="BJ19" s="12">
        <v>-1</v>
      </c>
      <c r="BK19" s="12">
        <v>2.4</v>
      </c>
      <c r="BL19" s="12">
        <v>20</v>
      </c>
      <c r="BM19" s="13" t="s">
        <v>72</v>
      </c>
      <c r="BN19" s="13"/>
      <c r="BO19" s="13"/>
      <c r="BP19" s="13"/>
      <c r="BQ19" s="25"/>
      <c r="BR19" s="25"/>
      <c r="BS19" s="8" t="s">
        <v>171</v>
      </c>
      <c r="BT19" s="8" t="s">
        <v>183</v>
      </c>
      <c r="BU19" s="8" t="s">
        <v>184</v>
      </c>
      <c r="BV19" s="8">
        <v>60000954501578</v>
      </c>
      <c r="BW19" s="8" t="s">
        <v>185</v>
      </c>
    </row>
    <row r="20" spans="1:75" x14ac:dyDescent="0.3">
      <c r="A20" s="8" t="s">
        <v>440</v>
      </c>
      <c r="B20" s="7" t="s">
        <v>192</v>
      </c>
      <c r="C20" s="8" t="s">
        <v>72</v>
      </c>
      <c r="D20" s="8"/>
      <c r="E20" s="8" t="s">
        <v>72</v>
      </c>
      <c r="F20" s="8"/>
      <c r="G20" s="8"/>
      <c r="H20" s="8"/>
      <c r="I20" s="8"/>
      <c r="J20" s="9">
        <v>457</v>
      </c>
      <c r="K20" s="9">
        <v>344</v>
      </c>
      <c r="L20" s="9">
        <v>10.1</v>
      </c>
      <c r="M20" s="9">
        <v>-0.04</v>
      </c>
      <c r="N20" s="9">
        <v>14.3</v>
      </c>
      <c r="O20" s="9">
        <v>0.03</v>
      </c>
      <c r="P20" s="9">
        <f t="shared" si="0"/>
        <v>24.4</v>
      </c>
      <c r="Q20" s="9">
        <v>0</v>
      </c>
      <c r="R20" s="9">
        <v>0</v>
      </c>
      <c r="S20" s="9">
        <v>73</v>
      </c>
      <c r="T20" s="10">
        <v>-16</v>
      </c>
      <c r="U20" s="10">
        <v>356</v>
      </c>
      <c r="V20" s="10">
        <v>474</v>
      </c>
      <c r="W20" s="10">
        <v>146</v>
      </c>
      <c r="X20" s="10">
        <v>12.3</v>
      </c>
      <c r="Y20" s="10">
        <v>-1</v>
      </c>
      <c r="Z20" s="10">
        <v>0.9</v>
      </c>
      <c r="AA20" s="10">
        <v>1.1000000000000001</v>
      </c>
      <c r="AB20" s="11">
        <v>0</v>
      </c>
      <c r="AC20" s="11">
        <v>0</v>
      </c>
      <c r="AD20" s="11">
        <v>57</v>
      </c>
      <c r="AE20" s="11">
        <v>0.32</v>
      </c>
      <c r="AF20" s="11">
        <v>1.33</v>
      </c>
      <c r="AG20" s="11">
        <v>0.31</v>
      </c>
      <c r="AH20" s="11">
        <v>0.14000000000000001</v>
      </c>
      <c r="AI20" s="11">
        <v>-1.18</v>
      </c>
      <c r="AJ20" s="11">
        <v>-1.45</v>
      </c>
      <c r="AK20" s="11">
        <v>-0.28999999999999998</v>
      </c>
      <c r="AL20" s="11">
        <v>1.0900000000000001</v>
      </c>
      <c r="AM20" s="11">
        <v>-1.1000000000000001</v>
      </c>
      <c r="AN20" s="11">
        <v>-0.13</v>
      </c>
      <c r="AO20" s="11">
        <v>-0.25</v>
      </c>
      <c r="AP20" s="11">
        <v>0.99</v>
      </c>
      <c r="AQ20" s="11">
        <v>2.0099999999999998</v>
      </c>
      <c r="AR20" s="11">
        <v>1.25</v>
      </c>
      <c r="AS20" s="11">
        <v>1.66</v>
      </c>
      <c r="AT20" s="11">
        <v>-1.24</v>
      </c>
      <c r="AU20" s="11">
        <v>0.52</v>
      </c>
      <c r="AV20" s="11">
        <v>1.1499999999999999</v>
      </c>
      <c r="AW20" s="11">
        <v>0.8</v>
      </c>
      <c r="AX20" s="11">
        <v>0.48</v>
      </c>
      <c r="AY20" s="11">
        <v>0.1</v>
      </c>
      <c r="AZ20" s="11">
        <v>0.16</v>
      </c>
      <c r="BA20" s="11">
        <v>-0.19</v>
      </c>
      <c r="BB20" s="8"/>
      <c r="BC20" s="8"/>
      <c r="BD20" s="12">
        <v>-6</v>
      </c>
      <c r="BE20" s="12">
        <v>-1</v>
      </c>
      <c r="BF20" s="12">
        <v>2.5</v>
      </c>
      <c r="BG20" s="12">
        <v>0.8</v>
      </c>
      <c r="BH20" s="12">
        <v>1.3</v>
      </c>
      <c r="BI20" s="12">
        <v>243</v>
      </c>
      <c r="BJ20" s="12">
        <v>-1</v>
      </c>
      <c r="BK20" s="12">
        <v>2.1</v>
      </c>
      <c r="BL20" s="12">
        <v>49</v>
      </c>
      <c r="BM20" s="13" t="s">
        <v>72</v>
      </c>
      <c r="BN20" s="13"/>
      <c r="BO20" s="13"/>
      <c r="BP20" s="13"/>
      <c r="BQ20" s="25"/>
      <c r="BR20" s="25"/>
      <c r="BS20" s="8" t="s">
        <v>142</v>
      </c>
      <c r="BT20" s="8" t="s">
        <v>193</v>
      </c>
      <c r="BU20" s="8" t="s">
        <v>194</v>
      </c>
      <c r="BV20" s="8">
        <v>710002931126465</v>
      </c>
      <c r="BW20" s="8" t="s">
        <v>195</v>
      </c>
    </row>
    <row r="21" spans="1:75" x14ac:dyDescent="0.3">
      <c r="A21" s="8" t="s">
        <v>440</v>
      </c>
      <c r="B21" s="7" t="s">
        <v>196</v>
      </c>
      <c r="C21" s="8" t="s">
        <v>72</v>
      </c>
      <c r="D21" s="8"/>
      <c r="E21" s="8"/>
      <c r="F21" s="8"/>
      <c r="G21" s="8"/>
      <c r="H21" s="8"/>
      <c r="I21" s="8"/>
      <c r="J21" s="9">
        <v>471</v>
      </c>
      <c r="K21" s="9">
        <v>418</v>
      </c>
      <c r="L21" s="9">
        <v>21.6</v>
      </c>
      <c r="M21" s="9">
        <v>0.06</v>
      </c>
      <c r="N21" s="9">
        <v>23.4</v>
      </c>
      <c r="O21" s="9">
        <v>0.11</v>
      </c>
      <c r="P21" s="9">
        <f t="shared" si="0"/>
        <v>45</v>
      </c>
      <c r="Q21" s="9">
        <v>0</v>
      </c>
      <c r="R21" s="9">
        <v>0</v>
      </c>
      <c r="S21" s="9">
        <v>74</v>
      </c>
      <c r="T21" s="10">
        <v>-2</v>
      </c>
      <c r="U21" s="10">
        <v>345</v>
      </c>
      <c r="V21" s="10">
        <v>451</v>
      </c>
      <c r="W21" s="10">
        <v>58</v>
      </c>
      <c r="X21" s="10">
        <v>6.8</v>
      </c>
      <c r="Y21" s="10">
        <v>-0.1</v>
      </c>
      <c r="Z21" s="10">
        <v>1</v>
      </c>
      <c r="AA21" s="10">
        <v>0.8</v>
      </c>
      <c r="AB21" s="11">
        <v>0</v>
      </c>
      <c r="AC21" s="11">
        <v>0</v>
      </c>
      <c r="AD21" s="11">
        <v>58</v>
      </c>
      <c r="AE21" s="11">
        <v>0.57999999999999996</v>
      </c>
      <c r="AF21" s="11">
        <v>1.21</v>
      </c>
      <c r="AG21" s="11">
        <v>0.49</v>
      </c>
      <c r="AH21" s="11">
        <v>1.05</v>
      </c>
      <c r="AI21" s="11">
        <v>-0.09</v>
      </c>
      <c r="AJ21" s="11">
        <v>-0.08</v>
      </c>
      <c r="AK21" s="11">
        <v>0.8</v>
      </c>
      <c r="AL21" s="11">
        <v>-0.8</v>
      </c>
      <c r="AM21" s="11">
        <v>-0.28000000000000003</v>
      </c>
      <c r="AN21" s="11">
        <v>-0.45</v>
      </c>
      <c r="AO21" s="11">
        <v>0.56000000000000005</v>
      </c>
      <c r="AP21" s="11">
        <v>1.27</v>
      </c>
      <c r="AQ21" s="11">
        <v>1.3</v>
      </c>
      <c r="AR21" s="11">
        <v>1.37</v>
      </c>
      <c r="AS21" s="11">
        <v>0.85</v>
      </c>
      <c r="AT21" s="11">
        <v>0.13</v>
      </c>
      <c r="AU21" s="11">
        <v>1.19</v>
      </c>
      <c r="AV21" s="11">
        <v>0.21</v>
      </c>
      <c r="AW21" s="11">
        <v>0.87</v>
      </c>
      <c r="AX21" s="11">
        <v>0.81</v>
      </c>
      <c r="AY21" s="11">
        <v>-0.11</v>
      </c>
      <c r="AZ21" s="11">
        <v>0.41</v>
      </c>
      <c r="BA21" s="11">
        <v>-0.05</v>
      </c>
      <c r="BB21" s="8">
        <v>8</v>
      </c>
      <c r="BC21" s="8"/>
      <c r="BD21" s="12">
        <v>8</v>
      </c>
      <c r="BE21" s="12">
        <v>0</v>
      </c>
      <c r="BF21" s="12">
        <v>1.6</v>
      </c>
      <c r="BG21" s="12">
        <v>0.7</v>
      </c>
      <c r="BH21" s="12">
        <v>2.1</v>
      </c>
      <c r="BI21" s="12">
        <v>127</v>
      </c>
      <c r="BJ21" s="12">
        <v>-2</v>
      </c>
      <c r="BK21" s="12">
        <v>1.9</v>
      </c>
      <c r="BL21" s="12">
        <v>-27</v>
      </c>
      <c r="BM21" s="13" t="s">
        <v>72</v>
      </c>
      <c r="BN21" s="13">
        <v>8</v>
      </c>
      <c r="BO21" s="13"/>
      <c r="BP21" s="13"/>
      <c r="BQ21" s="25"/>
      <c r="BR21" s="25"/>
      <c r="BS21" s="8" t="s">
        <v>197</v>
      </c>
      <c r="BT21" s="8" t="s">
        <v>198</v>
      </c>
      <c r="BU21" s="8" t="s">
        <v>199</v>
      </c>
      <c r="BV21" s="8">
        <v>650003205436644</v>
      </c>
      <c r="BW21" s="8" t="s">
        <v>200</v>
      </c>
    </row>
    <row r="22" spans="1:75" x14ac:dyDescent="0.3">
      <c r="A22" s="8" t="s">
        <v>440</v>
      </c>
      <c r="B22" s="7" t="s">
        <v>201</v>
      </c>
      <c r="C22" s="8" t="s">
        <v>72</v>
      </c>
      <c r="D22" s="8"/>
      <c r="E22" s="8"/>
      <c r="F22" s="8"/>
      <c r="G22" s="8"/>
      <c r="H22" s="8"/>
      <c r="I22" s="8"/>
      <c r="J22" s="9">
        <v>439</v>
      </c>
      <c r="K22" s="9">
        <v>774</v>
      </c>
      <c r="L22" s="9">
        <v>26.8</v>
      </c>
      <c r="M22" s="9">
        <v>-0.05</v>
      </c>
      <c r="N22" s="9">
        <v>20.100000000000001</v>
      </c>
      <c r="O22" s="9">
        <v>-0.06</v>
      </c>
      <c r="P22" s="9">
        <f t="shared" si="0"/>
        <v>46.900000000000006</v>
      </c>
      <c r="Q22" s="9">
        <v>0</v>
      </c>
      <c r="R22" s="9">
        <v>0</v>
      </c>
      <c r="S22" s="9">
        <v>73</v>
      </c>
      <c r="T22" s="10">
        <v>-22</v>
      </c>
      <c r="U22" s="10">
        <v>234</v>
      </c>
      <c r="V22" s="10">
        <v>361</v>
      </c>
      <c r="W22" s="10">
        <v>85</v>
      </c>
      <c r="X22" s="10">
        <v>3</v>
      </c>
      <c r="Y22" s="10">
        <v>-1.1000000000000001</v>
      </c>
      <c r="Z22" s="10">
        <v>0.6</v>
      </c>
      <c r="AA22" s="10">
        <v>0</v>
      </c>
      <c r="AB22" s="11">
        <v>0</v>
      </c>
      <c r="AC22" s="11">
        <v>0</v>
      </c>
      <c r="AD22" s="11">
        <v>55</v>
      </c>
      <c r="AE22" s="11">
        <v>0.85</v>
      </c>
      <c r="AF22" s="11">
        <v>0.2</v>
      </c>
      <c r="AG22" s="11">
        <v>1.04</v>
      </c>
      <c r="AH22" s="11">
        <v>0.11</v>
      </c>
      <c r="AI22" s="11">
        <v>0.59</v>
      </c>
      <c r="AJ22" s="11">
        <v>0.85</v>
      </c>
      <c r="AK22" s="11">
        <v>0.92</v>
      </c>
      <c r="AL22" s="11">
        <v>-0.73</v>
      </c>
      <c r="AM22" s="11">
        <v>1.05</v>
      </c>
      <c r="AN22" s="11">
        <v>0.56000000000000005</v>
      </c>
      <c r="AO22" s="11">
        <v>7.0000000000000007E-2</v>
      </c>
      <c r="AP22" s="11">
        <v>0.28000000000000003</v>
      </c>
      <c r="AQ22" s="11">
        <v>0.52</v>
      </c>
      <c r="AR22" s="11">
        <v>-0.88</v>
      </c>
      <c r="AS22" s="11">
        <v>0.17</v>
      </c>
      <c r="AT22" s="11">
        <v>0.66</v>
      </c>
      <c r="AU22" s="11">
        <v>-0.65</v>
      </c>
      <c r="AV22" s="11">
        <v>-0.05</v>
      </c>
      <c r="AW22" s="11">
        <v>0.1</v>
      </c>
      <c r="AX22" s="11">
        <v>0.75</v>
      </c>
      <c r="AY22" s="11">
        <v>-0.04</v>
      </c>
      <c r="AZ22" s="11">
        <v>1.06</v>
      </c>
      <c r="BA22" s="11">
        <v>-0.02</v>
      </c>
      <c r="BB22" s="8">
        <v>8</v>
      </c>
      <c r="BC22" s="8"/>
      <c r="BD22" s="12">
        <v>3</v>
      </c>
      <c r="BE22" s="12">
        <v>-1</v>
      </c>
      <c r="BF22" s="12">
        <v>1.8</v>
      </c>
      <c r="BG22" s="12">
        <v>-1.3</v>
      </c>
      <c r="BH22" s="12">
        <v>0.1</v>
      </c>
      <c r="BI22" s="12">
        <v>120</v>
      </c>
      <c r="BJ22" s="12">
        <v>-1</v>
      </c>
      <c r="BK22" s="12">
        <v>2.1</v>
      </c>
      <c r="BL22" s="12">
        <v>52</v>
      </c>
      <c r="BM22" s="13" t="s">
        <v>72</v>
      </c>
      <c r="BN22" s="13">
        <v>8</v>
      </c>
      <c r="BO22" s="13"/>
      <c r="BP22" s="13"/>
      <c r="BQ22" s="25"/>
      <c r="BR22" s="25"/>
      <c r="BS22" s="8" t="s">
        <v>202</v>
      </c>
      <c r="BT22" s="8" t="s">
        <v>203</v>
      </c>
      <c r="BU22" s="8" t="s">
        <v>204</v>
      </c>
      <c r="BV22" s="8">
        <v>650003207082532</v>
      </c>
      <c r="BW22" s="8" t="s">
        <v>205</v>
      </c>
    </row>
    <row r="23" spans="1:75" x14ac:dyDescent="0.3">
      <c r="A23" s="8" t="s">
        <v>440</v>
      </c>
      <c r="B23" s="7" t="s">
        <v>213</v>
      </c>
      <c r="C23" s="8" t="s">
        <v>72</v>
      </c>
      <c r="D23" s="8"/>
      <c r="E23" s="8"/>
      <c r="F23" s="8"/>
      <c r="G23" s="8"/>
      <c r="H23" s="8"/>
      <c r="I23" s="8"/>
      <c r="J23" s="9">
        <v>486</v>
      </c>
      <c r="K23" s="9">
        <v>728</v>
      </c>
      <c r="L23" s="9">
        <v>35</v>
      </c>
      <c r="M23" s="9">
        <v>0.06</v>
      </c>
      <c r="N23" s="9">
        <v>24.5</v>
      </c>
      <c r="O23" s="9">
        <v>0.01</v>
      </c>
      <c r="P23" s="9">
        <f t="shared" si="0"/>
        <v>59.5</v>
      </c>
      <c r="Q23" s="9">
        <v>0</v>
      </c>
      <c r="R23" s="9">
        <v>0</v>
      </c>
      <c r="S23" s="9">
        <v>74</v>
      </c>
      <c r="T23" s="10">
        <v>-8</v>
      </c>
      <c r="U23" s="10">
        <v>259</v>
      </c>
      <c r="V23" s="10">
        <v>376</v>
      </c>
      <c r="W23" s="10">
        <v>27</v>
      </c>
      <c r="X23" s="10">
        <v>-2.8</v>
      </c>
      <c r="Y23" s="10">
        <v>0.5</v>
      </c>
      <c r="Z23" s="10">
        <v>0.8</v>
      </c>
      <c r="AA23" s="10">
        <v>0.7</v>
      </c>
      <c r="AB23" s="11">
        <v>0</v>
      </c>
      <c r="AC23" s="11">
        <v>0</v>
      </c>
      <c r="AD23" s="11">
        <v>57</v>
      </c>
      <c r="AE23" s="11">
        <v>1.89</v>
      </c>
      <c r="AF23" s="11">
        <v>1.54</v>
      </c>
      <c r="AG23" s="11">
        <v>0.72</v>
      </c>
      <c r="AH23" s="11">
        <v>-0.15</v>
      </c>
      <c r="AI23" s="11">
        <v>1.39</v>
      </c>
      <c r="AJ23" s="11">
        <v>1.04</v>
      </c>
      <c r="AK23" s="11">
        <v>0.62</v>
      </c>
      <c r="AL23" s="11">
        <v>-0.03</v>
      </c>
      <c r="AM23" s="11">
        <v>1.66</v>
      </c>
      <c r="AN23" s="11">
        <v>0.45</v>
      </c>
      <c r="AO23" s="11">
        <v>0.04</v>
      </c>
      <c r="AP23" s="11">
        <v>1.05</v>
      </c>
      <c r="AQ23" s="11">
        <v>1.45</v>
      </c>
      <c r="AR23" s="11">
        <v>0.74</v>
      </c>
      <c r="AS23" s="11">
        <v>0.51</v>
      </c>
      <c r="AT23" s="11">
        <v>1.29</v>
      </c>
      <c r="AU23" s="11">
        <v>-0.13</v>
      </c>
      <c r="AV23" s="11">
        <v>1.86</v>
      </c>
      <c r="AW23" s="11">
        <v>0.16</v>
      </c>
      <c r="AX23" s="11">
        <v>0.56000000000000005</v>
      </c>
      <c r="AY23" s="11">
        <v>-0.6</v>
      </c>
      <c r="AZ23" s="11">
        <v>0.53</v>
      </c>
      <c r="BA23" s="11">
        <v>0.46</v>
      </c>
      <c r="BB23" s="8">
        <v>10</v>
      </c>
      <c r="BC23" s="8"/>
      <c r="BD23" s="12">
        <v>6</v>
      </c>
      <c r="BE23" s="12">
        <v>0</v>
      </c>
      <c r="BF23" s="12">
        <v>0.6</v>
      </c>
      <c r="BG23" s="12">
        <v>1</v>
      </c>
      <c r="BH23" s="12">
        <v>1.2</v>
      </c>
      <c r="BI23" s="12">
        <v>53</v>
      </c>
      <c r="BJ23" s="12">
        <v>-1</v>
      </c>
      <c r="BK23" s="12">
        <v>2.2999999999999998</v>
      </c>
      <c r="BL23" s="12">
        <v>63</v>
      </c>
      <c r="BM23" s="13" t="s">
        <v>72</v>
      </c>
      <c r="BN23" s="13">
        <v>10</v>
      </c>
      <c r="BO23" s="13"/>
      <c r="BP23" s="13"/>
      <c r="BQ23" s="25"/>
      <c r="BR23" s="25"/>
      <c r="BS23" s="8" t="s">
        <v>214</v>
      </c>
      <c r="BT23" s="8" t="s">
        <v>215</v>
      </c>
      <c r="BU23" s="8" t="s">
        <v>216</v>
      </c>
      <c r="BV23" s="8">
        <v>650003209343490</v>
      </c>
      <c r="BW23" s="8" t="s">
        <v>217</v>
      </c>
    </row>
    <row r="24" spans="1:75" x14ac:dyDescent="0.3">
      <c r="A24" s="8" t="s">
        <v>440</v>
      </c>
      <c r="B24" s="7" t="s">
        <v>218</v>
      </c>
      <c r="C24" s="8"/>
      <c r="D24" s="8" t="s">
        <v>72</v>
      </c>
      <c r="E24" s="8" t="s">
        <v>72</v>
      </c>
      <c r="F24" s="8"/>
      <c r="G24" s="8"/>
      <c r="H24" s="8"/>
      <c r="I24" s="8"/>
      <c r="J24" s="9">
        <v>640</v>
      </c>
      <c r="K24" s="9">
        <v>963</v>
      </c>
      <c r="L24" s="9">
        <v>30.8</v>
      </c>
      <c r="M24" s="9">
        <v>-0.09</v>
      </c>
      <c r="N24" s="9">
        <v>26.7</v>
      </c>
      <c r="O24" s="9">
        <v>-0.05</v>
      </c>
      <c r="P24" s="9">
        <f t="shared" si="0"/>
        <v>57.5</v>
      </c>
      <c r="Q24" s="9">
        <v>424</v>
      </c>
      <c r="R24" s="9">
        <v>206</v>
      </c>
      <c r="S24" s="9">
        <v>85</v>
      </c>
      <c r="T24" s="10">
        <v>-27</v>
      </c>
      <c r="U24" s="10">
        <v>318</v>
      </c>
      <c r="V24" s="10">
        <v>518</v>
      </c>
      <c r="W24" s="10">
        <v>149</v>
      </c>
      <c r="X24" s="10">
        <v>6.9</v>
      </c>
      <c r="Y24" s="10">
        <v>-0.1</v>
      </c>
      <c r="Z24" s="10">
        <v>1.7</v>
      </c>
      <c r="AA24" s="10">
        <v>1.4</v>
      </c>
      <c r="AB24" s="11">
        <v>168</v>
      </c>
      <c r="AC24" s="11">
        <v>96</v>
      </c>
      <c r="AD24" s="11">
        <v>72</v>
      </c>
      <c r="AE24" s="11">
        <v>2.79</v>
      </c>
      <c r="AF24" s="11">
        <v>3.07</v>
      </c>
      <c r="AG24" s="11">
        <v>1.1200000000000001</v>
      </c>
      <c r="AH24" s="11">
        <v>2.0499999999999998</v>
      </c>
      <c r="AI24" s="11">
        <v>1.06</v>
      </c>
      <c r="AJ24" s="11">
        <v>1.64</v>
      </c>
      <c r="AK24" s="11">
        <v>3.02</v>
      </c>
      <c r="AL24" s="11">
        <v>0.44</v>
      </c>
      <c r="AM24" s="11">
        <v>2.44</v>
      </c>
      <c r="AN24" s="11">
        <v>-0.13</v>
      </c>
      <c r="AO24" s="11">
        <v>-0.15</v>
      </c>
      <c r="AP24" s="11">
        <v>2.15</v>
      </c>
      <c r="AQ24" s="11">
        <v>3.78</v>
      </c>
      <c r="AR24" s="11">
        <v>2.66</v>
      </c>
      <c r="AS24" s="11">
        <v>1.93</v>
      </c>
      <c r="AT24" s="11">
        <v>0.55000000000000004</v>
      </c>
      <c r="AU24" s="11">
        <v>0.72</v>
      </c>
      <c r="AV24" s="11">
        <v>0.41</v>
      </c>
      <c r="AW24" s="11">
        <v>0.49</v>
      </c>
      <c r="AX24" s="11">
        <v>1.68</v>
      </c>
      <c r="AY24" s="11">
        <v>0.32</v>
      </c>
      <c r="AZ24" s="11">
        <v>1.1399999999999999</v>
      </c>
      <c r="BA24" s="11">
        <v>-0.66</v>
      </c>
      <c r="BB24" s="8"/>
      <c r="BC24" s="8"/>
      <c r="BD24" s="12">
        <v>20</v>
      </c>
      <c r="BE24" s="12">
        <v>-2</v>
      </c>
      <c r="BF24" s="12">
        <v>2.5</v>
      </c>
      <c r="BG24" s="12">
        <v>4</v>
      </c>
      <c r="BH24" s="12">
        <v>0.8</v>
      </c>
      <c r="BI24" s="12">
        <v>305</v>
      </c>
      <c r="BJ24" s="12">
        <v>-2</v>
      </c>
      <c r="BK24" s="12">
        <v>2.2999999999999998</v>
      </c>
      <c r="BL24" s="12">
        <v>-68</v>
      </c>
      <c r="BM24" s="13"/>
      <c r="BN24" s="13"/>
      <c r="BO24" s="13"/>
      <c r="BP24" s="13"/>
      <c r="BQ24" s="25" t="s">
        <v>72</v>
      </c>
      <c r="BR24" s="25"/>
      <c r="BS24" s="8" t="s">
        <v>219</v>
      </c>
      <c r="BT24" s="8" t="s">
        <v>220</v>
      </c>
      <c r="BU24" s="8" t="s">
        <v>221</v>
      </c>
      <c r="BV24" s="8">
        <v>710007253843259</v>
      </c>
      <c r="BW24" s="8" t="s">
        <v>222</v>
      </c>
    </row>
    <row r="25" spans="1:75" x14ac:dyDescent="0.3">
      <c r="A25" s="8" t="s">
        <v>440</v>
      </c>
      <c r="B25" s="7" t="s">
        <v>223</v>
      </c>
      <c r="C25" s="8"/>
      <c r="D25" s="8" t="s">
        <v>72</v>
      </c>
      <c r="E25" s="8"/>
      <c r="F25" s="8"/>
      <c r="G25" s="8"/>
      <c r="H25" s="8"/>
      <c r="I25" s="8"/>
      <c r="J25" s="9">
        <v>605</v>
      </c>
      <c r="K25" s="9">
        <v>649</v>
      </c>
      <c r="L25" s="9">
        <v>30</v>
      </c>
      <c r="M25" s="9">
        <v>0.04</v>
      </c>
      <c r="N25" s="9">
        <v>30</v>
      </c>
      <c r="O25" s="9">
        <v>0.1</v>
      </c>
      <c r="P25" s="9">
        <f t="shared" si="0"/>
        <v>60</v>
      </c>
      <c r="Q25" s="9">
        <v>191</v>
      </c>
      <c r="R25" s="9">
        <v>100</v>
      </c>
      <c r="S25" s="9">
        <v>81</v>
      </c>
      <c r="T25" s="10">
        <v>-18</v>
      </c>
      <c r="U25" s="10">
        <v>433</v>
      </c>
      <c r="V25" s="10">
        <v>553</v>
      </c>
      <c r="W25" s="10">
        <v>52</v>
      </c>
      <c r="X25" s="10">
        <v>2.5</v>
      </c>
      <c r="Y25" s="10">
        <v>0.3</v>
      </c>
      <c r="Z25" s="10">
        <v>1.1000000000000001</v>
      </c>
      <c r="AA25" s="10">
        <v>0.6</v>
      </c>
      <c r="AB25" s="11">
        <v>47</v>
      </c>
      <c r="AC25" s="11">
        <v>30</v>
      </c>
      <c r="AD25" s="11">
        <v>56</v>
      </c>
      <c r="AE25" s="11">
        <v>0.36</v>
      </c>
      <c r="AF25" s="11">
        <v>0.49</v>
      </c>
      <c r="AG25" s="11">
        <v>0.46</v>
      </c>
      <c r="AH25" s="11">
        <v>-0.12</v>
      </c>
      <c r="AI25" s="11">
        <v>-0.25</v>
      </c>
      <c r="AJ25" s="11">
        <v>-0.99</v>
      </c>
      <c r="AK25" s="11">
        <v>-0.15</v>
      </c>
      <c r="AL25" s="11">
        <v>-0.33</v>
      </c>
      <c r="AM25" s="11">
        <v>0.43</v>
      </c>
      <c r="AN25" s="11">
        <v>-0.63</v>
      </c>
      <c r="AO25" s="11">
        <v>-0.05</v>
      </c>
      <c r="AP25" s="11">
        <v>0.43</v>
      </c>
      <c r="AQ25" s="11">
        <v>1.51</v>
      </c>
      <c r="AR25" s="11">
        <v>0.46</v>
      </c>
      <c r="AS25" s="11">
        <v>-0.17</v>
      </c>
      <c r="AT25" s="11">
        <v>-0.72</v>
      </c>
      <c r="AU25" s="11">
        <v>-0.72</v>
      </c>
      <c r="AV25" s="11">
        <v>-0.21</v>
      </c>
      <c r="AW25" s="11">
        <v>0.12</v>
      </c>
      <c r="AX25" s="11">
        <v>-0.39</v>
      </c>
      <c r="AY25" s="11">
        <v>-0.17</v>
      </c>
      <c r="AZ25" s="11">
        <v>0.69</v>
      </c>
      <c r="BA25" s="11">
        <v>0.21</v>
      </c>
      <c r="BB25" s="8">
        <v>8</v>
      </c>
      <c r="BC25" s="8"/>
      <c r="BD25" s="12">
        <v>-3</v>
      </c>
      <c r="BE25" s="12">
        <v>-1</v>
      </c>
      <c r="BF25" s="12">
        <v>0.9</v>
      </c>
      <c r="BG25" s="12">
        <v>2.2999999999999998</v>
      </c>
      <c r="BH25" s="12">
        <v>1.1000000000000001</v>
      </c>
      <c r="BI25" s="12">
        <v>132</v>
      </c>
      <c r="BJ25" s="12">
        <v>-2</v>
      </c>
      <c r="BK25" s="12">
        <v>2.6</v>
      </c>
      <c r="BL25" s="12">
        <v>31</v>
      </c>
      <c r="BM25" s="13" t="s">
        <v>72</v>
      </c>
      <c r="BN25" s="13">
        <v>8</v>
      </c>
      <c r="BO25" s="13"/>
      <c r="BP25" s="13"/>
      <c r="BQ25" s="25"/>
      <c r="BR25" s="25"/>
      <c r="BS25" s="8" t="s">
        <v>224</v>
      </c>
      <c r="BT25" s="8" t="s">
        <v>225</v>
      </c>
      <c r="BU25" s="8" t="s">
        <v>226</v>
      </c>
      <c r="BV25" s="8">
        <v>710005638856206</v>
      </c>
      <c r="BW25" s="8" t="s">
        <v>227</v>
      </c>
    </row>
    <row r="26" spans="1:75" x14ac:dyDescent="0.3">
      <c r="A26" s="8" t="s">
        <v>440</v>
      </c>
      <c r="B26" s="7" t="s">
        <v>444</v>
      </c>
      <c r="C26" s="8"/>
      <c r="D26" s="8" t="s">
        <v>72</v>
      </c>
      <c r="E26" s="8" t="s">
        <v>72</v>
      </c>
      <c r="F26" s="8"/>
      <c r="G26" s="8"/>
      <c r="H26" s="8"/>
      <c r="I26" s="8"/>
      <c r="J26" s="9">
        <v>362</v>
      </c>
      <c r="K26" s="9">
        <v>294</v>
      </c>
      <c r="L26" s="9">
        <v>12.2</v>
      </c>
      <c r="M26" s="9">
        <v>0</v>
      </c>
      <c r="N26" s="9">
        <v>15.7</v>
      </c>
      <c r="O26" s="9">
        <v>7.0000000000000007E-2</v>
      </c>
      <c r="P26" s="9">
        <f t="shared" si="0"/>
        <v>27.9</v>
      </c>
      <c r="Q26" s="9">
        <v>4744</v>
      </c>
      <c r="R26" s="9">
        <v>1568</v>
      </c>
      <c r="S26" s="9">
        <v>86</v>
      </c>
      <c r="T26" s="10">
        <v>-21</v>
      </c>
      <c r="U26" s="10">
        <v>202</v>
      </c>
      <c r="V26" s="10">
        <v>321</v>
      </c>
      <c r="W26" s="10">
        <v>168</v>
      </c>
      <c r="X26" s="10">
        <v>-9.6999999999999993</v>
      </c>
      <c r="Y26" s="10">
        <v>0.9</v>
      </c>
      <c r="Z26" s="10">
        <v>0.2</v>
      </c>
      <c r="AA26" s="10">
        <v>0.8</v>
      </c>
      <c r="AB26" s="11">
        <v>1562</v>
      </c>
      <c r="AC26" s="11">
        <v>543</v>
      </c>
      <c r="AD26" s="11">
        <v>76</v>
      </c>
      <c r="AE26" s="11">
        <v>2.1</v>
      </c>
      <c r="AF26" s="11">
        <v>2.86</v>
      </c>
      <c r="AG26" s="11">
        <v>0.44</v>
      </c>
      <c r="AH26" s="11">
        <v>-0.8</v>
      </c>
      <c r="AI26" s="11">
        <v>0.11</v>
      </c>
      <c r="AJ26" s="11">
        <v>-0.37</v>
      </c>
      <c r="AK26" s="11">
        <v>-0.04</v>
      </c>
      <c r="AL26" s="11">
        <v>-0.15</v>
      </c>
      <c r="AM26" s="11">
        <v>0.91</v>
      </c>
      <c r="AN26" s="11">
        <v>-1.94</v>
      </c>
      <c r="AO26" s="11">
        <v>2</v>
      </c>
      <c r="AP26" s="11">
        <v>3.69</v>
      </c>
      <c r="AQ26" s="11">
        <v>1.01</v>
      </c>
      <c r="AR26" s="11">
        <v>-1.08</v>
      </c>
      <c r="AS26" s="11">
        <v>2.6</v>
      </c>
      <c r="AT26" s="11">
        <v>1.61</v>
      </c>
      <c r="AU26" s="11">
        <v>-0.48</v>
      </c>
      <c r="AV26" s="11">
        <v>-0.11</v>
      </c>
      <c r="AW26" s="11">
        <v>-0.97</v>
      </c>
      <c r="AX26" s="11">
        <v>0.57999999999999996</v>
      </c>
      <c r="AY26" s="11">
        <v>0.32</v>
      </c>
      <c r="AZ26" s="11">
        <v>0.3</v>
      </c>
      <c r="BA26" s="11">
        <v>0.61</v>
      </c>
      <c r="BB26" s="8"/>
      <c r="BC26" s="8"/>
      <c r="BD26" s="12">
        <v>-7</v>
      </c>
      <c r="BE26" s="12">
        <v>-1</v>
      </c>
      <c r="BF26" s="12">
        <v>0.2</v>
      </c>
      <c r="BG26" s="12">
        <v>0.3</v>
      </c>
      <c r="BH26" s="12">
        <v>-0.9</v>
      </c>
      <c r="BI26" s="12">
        <v>94</v>
      </c>
      <c r="BJ26" s="12">
        <v>-3</v>
      </c>
      <c r="BK26" s="12">
        <v>2.4</v>
      </c>
      <c r="BL26" s="12">
        <v>74</v>
      </c>
      <c r="BM26" s="13" t="s">
        <v>72</v>
      </c>
      <c r="BN26" s="13"/>
      <c r="BO26" s="13"/>
      <c r="BP26" s="13"/>
      <c r="BQ26" s="25"/>
      <c r="BR26" s="25"/>
      <c r="BS26" s="8" t="s">
        <v>132</v>
      </c>
      <c r="BT26" s="8" t="s">
        <v>78</v>
      </c>
      <c r="BU26" s="8" t="s">
        <v>228</v>
      </c>
      <c r="BV26" s="8">
        <v>630000750760885</v>
      </c>
      <c r="BW26" s="8" t="s">
        <v>229</v>
      </c>
    </row>
    <row r="27" spans="1:75" x14ac:dyDescent="0.3">
      <c r="A27" s="8" t="s">
        <v>440</v>
      </c>
      <c r="B27" s="7" t="s">
        <v>230</v>
      </c>
      <c r="C27" s="8" t="s">
        <v>72</v>
      </c>
      <c r="D27" s="8"/>
      <c r="E27" s="8" t="s">
        <v>72</v>
      </c>
      <c r="F27" s="8"/>
      <c r="G27" s="8"/>
      <c r="H27" s="8"/>
      <c r="I27" s="8"/>
      <c r="J27" s="9">
        <v>473</v>
      </c>
      <c r="K27" s="9">
        <v>793</v>
      </c>
      <c r="L27" s="9">
        <v>34.200000000000003</v>
      </c>
      <c r="M27" s="9">
        <v>0.03</v>
      </c>
      <c r="N27" s="9">
        <v>26.1</v>
      </c>
      <c r="O27" s="9">
        <v>0</v>
      </c>
      <c r="P27" s="9">
        <f t="shared" si="0"/>
        <v>60.300000000000004</v>
      </c>
      <c r="Q27" s="9">
        <v>0</v>
      </c>
      <c r="R27" s="9">
        <v>0</v>
      </c>
      <c r="S27" s="9">
        <v>73</v>
      </c>
      <c r="T27" s="10">
        <v>-12</v>
      </c>
      <c r="U27" s="10">
        <v>212</v>
      </c>
      <c r="V27" s="10">
        <v>354</v>
      </c>
      <c r="W27" s="10">
        <v>55</v>
      </c>
      <c r="X27" s="10">
        <v>-1</v>
      </c>
      <c r="Y27" s="10">
        <v>-1.2</v>
      </c>
      <c r="Z27" s="10">
        <v>0.9</v>
      </c>
      <c r="AA27" s="10">
        <v>2.8</v>
      </c>
      <c r="AB27" s="11">
        <v>0</v>
      </c>
      <c r="AC27" s="11">
        <v>0</v>
      </c>
      <c r="AD27" s="11">
        <v>54</v>
      </c>
      <c r="AE27" s="11">
        <v>1.19</v>
      </c>
      <c r="AF27" s="11">
        <v>1.29</v>
      </c>
      <c r="AG27" s="11">
        <v>0.93</v>
      </c>
      <c r="AH27" s="11">
        <v>1.39</v>
      </c>
      <c r="AI27" s="11">
        <v>0.81</v>
      </c>
      <c r="AJ27" s="11">
        <v>1.59</v>
      </c>
      <c r="AK27" s="11">
        <v>1.54</v>
      </c>
      <c r="AL27" s="11">
        <v>-0.64</v>
      </c>
      <c r="AM27" s="11">
        <v>0.49</v>
      </c>
      <c r="AN27" s="11">
        <v>0.17</v>
      </c>
      <c r="AO27" s="11">
        <v>0.64</v>
      </c>
      <c r="AP27" s="11">
        <v>0.81</v>
      </c>
      <c r="AQ27" s="11">
        <v>1.21</v>
      </c>
      <c r="AR27" s="11">
        <v>1.1299999999999999</v>
      </c>
      <c r="AS27" s="11">
        <v>0.6</v>
      </c>
      <c r="AT27" s="11">
        <v>0.43</v>
      </c>
      <c r="AU27" s="11">
        <v>0.71</v>
      </c>
      <c r="AV27" s="11">
        <v>1.1000000000000001</v>
      </c>
      <c r="AW27" s="11">
        <v>0.3</v>
      </c>
      <c r="AX27" s="11">
        <v>0.13</v>
      </c>
      <c r="AY27" s="11">
        <v>0.21</v>
      </c>
      <c r="AZ27" s="11">
        <v>0.8</v>
      </c>
      <c r="BA27" s="11">
        <v>-0.85</v>
      </c>
      <c r="BB27" s="8">
        <v>4</v>
      </c>
      <c r="BC27" s="8"/>
      <c r="BD27" s="12">
        <v>15</v>
      </c>
      <c r="BE27" s="12">
        <v>1</v>
      </c>
      <c r="BF27" s="12">
        <v>-0.2</v>
      </c>
      <c r="BG27" s="12">
        <v>1.2</v>
      </c>
      <c r="BH27" s="12">
        <v>-0.7</v>
      </c>
      <c r="BI27" s="12">
        <v>63</v>
      </c>
      <c r="BJ27" s="12">
        <v>-1</v>
      </c>
      <c r="BK27" s="12">
        <v>2.4</v>
      </c>
      <c r="BL27" s="12">
        <v>29</v>
      </c>
      <c r="BM27" s="13" t="s">
        <v>72</v>
      </c>
      <c r="BN27" s="13">
        <v>4</v>
      </c>
      <c r="BO27" s="13"/>
      <c r="BP27" s="13"/>
      <c r="BQ27" s="25"/>
      <c r="BR27" s="25"/>
      <c r="BS27" s="8" t="s">
        <v>231</v>
      </c>
      <c r="BT27" s="8" t="s">
        <v>232</v>
      </c>
      <c r="BU27" s="8" t="s">
        <v>233</v>
      </c>
      <c r="BV27" s="8">
        <v>60000541057719</v>
      </c>
      <c r="BW27" s="8" t="s">
        <v>234</v>
      </c>
    </row>
    <row r="28" spans="1:75" x14ac:dyDescent="0.3">
      <c r="A28" s="8" t="s">
        <v>440</v>
      </c>
      <c r="B28" s="7" t="s">
        <v>235</v>
      </c>
      <c r="C28" s="8" t="s">
        <v>72</v>
      </c>
      <c r="D28" s="8"/>
      <c r="E28" s="8" t="s">
        <v>72</v>
      </c>
      <c r="F28" s="8"/>
      <c r="G28" s="8"/>
      <c r="H28" s="8"/>
      <c r="I28" s="8"/>
      <c r="J28" s="9">
        <v>570</v>
      </c>
      <c r="K28" s="9">
        <v>838</v>
      </c>
      <c r="L28" s="9">
        <v>41.1</v>
      </c>
      <c r="M28" s="9">
        <v>0.08</v>
      </c>
      <c r="N28" s="9">
        <v>30.2</v>
      </c>
      <c r="O28" s="9">
        <v>0.03</v>
      </c>
      <c r="P28" s="9">
        <f t="shared" si="0"/>
        <v>71.3</v>
      </c>
      <c r="Q28" s="9">
        <v>0</v>
      </c>
      <c r="R28" s="9">
        <v>0</v>
      </c>
      <c r="S28" s="9">
        <v>74</v>
      </c>
      <c r="T28" s="10">
        <v>-19</v>
      </c>
      <c r="U28" s="10">
        <v>283</v>
      </c>
      <c r="V28" s="10">
        <v>412</v>
      </c>
      <c r="W28" s="10">
        <v>27</v>
      </c>
      <c r="X28" s="10">
        <v>-3.2</v>
      </c>
      <c r="Y28" s="10">
        <v>-0.5</v>
      </c>
      <c r="Z28" s="10">
        <v>1.1000000000000001</v>
      </c>
      <c r="AA28" s="10">
        <v>3.3</v>
      </c>
      <c r="AB28" s="11">
        <v>0</v>
      </c>
      <c r="AC28" s="11">
        <v>0</v>
      </c>
      <c r="AD28" s="11">
        <v>58</v>
      </c>
      <c r="AE28" s="11">
        <v>1.38</v>
      </c>
      <c r="AF28" s="11">
        <v>1.27</v>
      </c>
      <c r="AG28" s="11">
        <v>0.67</v>
      </c>
      <c r="AH28" s="11">
        <v>0.94</v>
      </c>
      <c r="AI28" s="11">
        <v>1.96</v>
      </c>
      <c r="AJ28" s="11">
        <v>1.41</v>
      </c>
      <c r="AK28" s="11">
        <v>0.77</v>
      </c>
      <c r="AL28" s="11">
        <v>-7.0000000000000007E-2</v>
      </c>
      <c r="AM28" s="11">
        <v>1.1299999999999999</v>
      </c>
      <c r="AN28" s="11">
        <v>-0.1</v>
      </c>
      <c r="AO28" s="11">
        <v>0.62</v>
      </c>
      <c r="AP28" s="11">
        <v>0.56999999999999995</v>
      </c>
      <c r="AQ28" s="11">
        <v>0.78</v>
      </c>
      <c r="AR28" s="11">
        <v>0.87</v>
      </c>
      <c r="AS28" s="11">
        <v>-0.05</v>
      </c>
      <c r="AT28" s="11">
        <v>1.32</v>
      </c>
      <c r="AU28" s="11">
        <v>-0.02</v>
      </c>
      <c r="AV28" s="11">
        <v>0.83</v>
      </c>
      <c r="AW28" s="11">
        <v>1.72</v>
      </c>
      <c r="AX28" s="11">
        <v>0.83</v>
      </c>
      <c r="AY28" s="11">
        <v>-0.19</v>
      </c>
      <c r="AZ28" s="11">
        <v>0.9</v>
      </c>
      <c r="BA28" s="11">
        <v>1.29</v>
      </c>
      <c r="BB28" s="8"/>
      <c r="BC28" s="8"/>
      <c r="BD28" s="12">
        <v>20</v>
      </c>
      <c r="BE28" s="12">
        <v>-2</v>
      </c>
      <c r="BF28" s="12">
        <v>1.2</v>
      </c>
      <c r="BG28" s="12">
        <v>-0.4</v>
      </c>
      <c r="BH28" s="12">
        <v>1</v>
      </c>
      <c r="BI28" s="12">
        <v>66</v>
      </c>
      <c r="BJ28" s="12">
        <v>0</v>
      </c>
      <c r="BK28" s="12">
        <v>2.5</v>
      </c>
      <c r="BL28" s="12">
        <v>8</v>
      </c>
      <c r="BM28" s="13"/>
      <c r="BN28" s="13"/>
      <c r="BO28" s="13"/>
      <c r="BP28" s="13"/>
      <c r="BQ28" s="25" t="s">
        <v>72</v>
      </c>
      <c r="BR28" s="25"/>
      <c r="BS28" s="8" t="s">
        <v>177</v>
      </c>
      <c r="BT28" s="8" t="s">
        <v>236</v>
      </c>
      <c r="BU28" s="8" t="s">
        <v>237</v>
      </c>
      <c r="BV28" s="8">
        <v>650003209641708</v>
      </c>
      <c r="BW28" s="8" t="s">
        <v>238</v>
      </c>
    </row>
    <row r="29" spans="1:75" x14ac:dyDescent="0.3">
      <c r="A29" s="8" t="s">
        <v>440</v>
      </c>
      <c r="B29" s="7" t="s">
        <v>445</v>
      </c>
      <c r="C29" s="8" t="s">
        <v>72</v>
      </c>
      <c r="D29" s="8"/>
      <c r="E29" s="8" t="s">
        <v>72</v>
      </c>
      <c r="F29" s="8"/>
      <c r="G29" s="8"/>
      <c r="H29" s="8"/>
      <c r="I29" s="8"/>
      <c r="J29" s="9">
        <v>747</v>
      </c>
      <c r="K29" s="9">
        <v>727</v>
      </c>
      <c r="L29" s="9">
        <v>46.2</v>
      </c>
      <c r="M29" s="9">
        <v>0.19</v>
      </c>
      <c r="N29" s="9">
        <v>27.4</v>
      </c>
      <c r="O29" s="9">
        <v>0.04</v>
      </c>
      <c r="P29" s="9">
        <f t="shared" si="0"/>
        <v>73.599999999999994</v>
      </c>
      <c r="Q29" s="9">
        <v>0</v>
      </c>
      <c r="R29" s="9">
        <v>0</v>
      </c>
      <c r="S29" s="9">
        <v>74</v>
      </c>
      <c r="T29" s="10">
        <v>-10</v>
      </c>
      <c r="U29" s="10">
        <v>502</v>
      </c>
      <c r="V29" s="10">
        <v>656</v>
      </c>
      <c r="W29" s="10">
        <v>101</v>
      </c>
      <c r="X29" s="10">
        <v>9.5</v>
      </c>
      <c r="Y29" s="10">
        <v>0</v>
      </c>
      <c r="Z29" s="10">
        <v>1.4</v>
      </c>
      <c r="AA29" s="10">
        <v>2.6</v>
      </c>
      <c r="AB29" s="11">
        <v>0</v>
      </c>
      <c r="AC29" s="11">
        <v>0</v>
      </c>
      <c r="AD29" s="11">
        <v>58</v>
      </c>
      <c r="AE29" s="11">
        <v>0.56999999999999995</v>
      </c>
      <c r="AF29" s="11">
        <v>0.94</v>
      </c>
      <c r="AG29" s="11">
        <v>0.54</v>
      </c>
      <c r="AH29" s="11">
        <v>0.87</v>
      </c>
      <c r="AI29" s="11">
        <v>-1.02</v>
      </c>
      <c r="AJ29" s="11">
        <v>-0.97</v>
      </c>
      <c r="AK29" s="11">
        <v>1.01</v>
      </c>
      <c r="AL29" s="11">
        <v>0.26</v>
      </c>
      <c r="AM29" s="11">
        <v>-0.52</v>
      </c>
      <c r="AN29" s="11">
        <v>0.91</v>
      </c>
      <c r="AO29" s="11">
        <v>-0.06</v>
      </c>
      <c r="AP29" s="11">
        <v>1.47</v>
      </c>
      <c r="AQ29" s="11">
        <v>7.0000000000000007E-2</v>
      </c>
      <c r="AR29" s="11">
        <v>0.56999999999999995</v>
      </c>
      <c r="AS29" s="11">
        <v>1.8</v>
      </c>
      <c r="AT29" s="11">
        <v>1.03</v>
      </c>
      <c r="AU29" s="11">
        <v>-0.96</v>
      </c>
      <c r="AV29" s="11">
        <v>1.54</v>
      </c>
      <c r="AW29" s="11">
        <v>-0.35</v>
      </c>
      <c r="AX29" s="11">
        <v>-0.06</v>
      </c>
      <c r="AY29" s="11">
        <v>0.69</v>
      </c>
      <c r="AZ29" s="11">
        <v>0.77</v>
      </c>
      <c r="BA29" s="11">
        <v>-1.66</v>
      </c>
      <c r="BB29" s="8"/>
      <c r="BC29" s="8"/>
      <c r="BD29" s="12">
        <v>-1</v>
      </c>
      <c r="BE29" s="12">
        <v>0</v>
      </c>
      <c r="BF29" s="12">
        <v>3.1</v>
      </c>
      <c r="BG29" s="12">
        <v>3.7</v>
      </c>
      <c r="BH29" s="12">
        <v>0</v>
      </c>
      <c r="BI29" s="12">
        <v>224</v>
      </c>
      <c r="BJ29" s="12">
        <v>-3</v>
      </c>
      <c r="BK29" s="12">
        <v>3.3</v>
      </c>
      <c r="BL29" s="12">
        <v>86</v>
      </c>
      <c r="BM29" s="13" t="s">
        <v>72</v>
      </c>
      <c r="BN29" s="13"/>
      <c r="BO29" s="13"/>
      <c r="BP29" s="13"/>
      <c r="BQ29" s="25"/>
      <c r="BR29" s="25"/>
      <c r="BS29" s="8" t="s">
        <v>239</v>
      </c>
      <c r="BT29" s="8" t="s">
        <v>240</v>
      </c>
      <c r="BU29" s="8" t="s">
        <v>241</v>
      </c>
      <c r="BV29" s="8">
        <v>650003213001132</v>
      </c>
      <c r="BW29" s="8" t="s">
        <v>242</v>
      </c>
    </row>
    <row r="30" spans="1:75" x14ac:dyDescent="0.3">
      <c r="A30" s="8" t="s">
        <v>440</v>
      </c>
      <c r="B30" s="7" t="s">
        <v>244</v>
      </c>
      <c r="C30" s="8" t="s">
        <v>72</v>
      </c>
      <c r="D30" s="8"/>
      <c r="E30" s="8" t="s">
        <v>72</v>
      </c>
      <c r="F30" s="8"/>
      <c r="G30" s="8"/>
      <c r="H30" s="8"/>
      <c r="I30" s="8"/>
      <c r="J30" s="9">
        <v>345</v>
      </c>
      <c r="K30" s="9">
        <v>378</v>
      </c>
      <c r="L30" s="9">
        <v>5.0999999999999996</v>
      </c>
      <c r="M30" s="9">
        <v>-0.12</v>
      </c>
      <c r="N30" s="9">
        <v>14.8</v>
      </c>
      <c r="O30" s="9">
        <v>0.03</v>
      </c>
      <c r="P30" s="9">
        <f t="shared" si="0"/>
        <v>19.899999999999999</v>
      </c>
      <c r="Q30" s="9">
        <v>0</v>
      </c>
      <c r="R30" s="9">
        <v>0</v>
      </c>
      <c r="S30" s="9">
        <v>73</v>
      </c>
      <c r="T30" s="10">
        <v>-13</v>
      </c>
      <c r="U30" s="10">
        <v>211</v>
      </c>
      <c r="V30" s="10">
        <v>314</v>
      </c>
      <c r="W30" s="10">
        <v>98</v>
      </c>
      <c r="X30" s="10">
        <v>0.6</v>
      </c>
      <c r="Y30" s="10">
        <v>0.2</v>
      </c>
      <c r="Z30" s="10">
        <v>0.5</v>
      </c>
      <c r="AA30" s="10">
        <v>1.1000000000000001</v>
      </c>
      <c r="AB30" s="11">
        <v>0</v>
      </c>
      <c r="AC30" s="11">
        <v>0</v>
      </c>
      <c r="AD30" s="11">
        <v>56</v>
      </c>
      <c r="AE30" s="11">
        <v>1.88</v>
      </c>
      <c r="AF30" s="11">
        <v>1.18</v>
      </c>
      <c r="AG30" s="11">
        <v>2.13</v>
      </c>
      <c r="AH30" s="11">
        <v>-0.13</v>
      </c>
      <c r="AI30" s="11">
        <v>-0.71</v>
      </c>
      <c r="AJ30" s="11">
        <v>-0.76</v>
      </c>
      <c r="AK30" s="11">
        <v>0.65</v>
      </c>
      <c r="AL30" s="11">
        <v>0.35</v>
      </c>
      <c r="AM30" s="11">
        <v>0.21</v>
      </c>
      <c r="AN30" s="11">
        <v>0</v>
      </c>
      <c r="AO30" s="11">
        <v>0.56000000000000005</v>
      </c>
      <c r="AP30" s="11">
        <v>1.37</v>
      </c>
      <c r="AQ30" s="11">
        <v>1.53</v>
      </c>
      <c r="AR30" s="11">
        <v>0.02</v>
      </c>
      <c r="AS30" s="11">
        <v>1.23</v>
      </c>
      <c r="AT30" s="11">
        <v>-0.09</v>
      </c>
      <c r="AU30" s="11">
        <v>0.03</v>
      </c>
      <c r="AV30" s="11">
        <v>0.18</v>
      </c>
      <c r="AW30" s="11">
        <v>0.09</v>
      </c>
      <c r="AX30" s="11">
        <v>-0.25</v>
      </c>
      <c r="AY30" s="11">
        <v>0.61</v>
      </c>
      <c r="AZ30" s="11">
        <v>2.0699999999999998</v>
      </c>
      <c r="BA30" s="11">
        <v>-0.95</v>
      </c>
      <c r="BB30" s="8">
        <v>8</v>
      </c>
      <c r="BC30" s="8"/>
      <c r="BD30" s="12">
        <v>-7</v>
      </c>
      <c r="BE30" s="12">
        <v>-1</v>
      </c>
      <c r="BF30" s="12">
        <v>3.4</v>
      </c>
      <c r="BG30" s="12">
        <v>0.3</v>
      </c>
      <c r="BH30" s="12">
        <v>-0.3</v>
      </c>
      <c r="BI30" s="12">
        <v>155</v>
      </c>
      <c r="BJ30" s="12">
        <v>-2</v>
      </c>
      <c r="BK30" s="12">
        <v>1.7</v>
      </c>
      <c r="BL30" s="12">
        <v>64</v>
      </c>
      <c r="BM30" s="13" t="s">
        <v>72</v>
      </c>
      <c r="BN30" s="13">
        <v>8</v>
      </c>
      <c r="BO30" s="13"/>
      <c r="BP30" s="13"/>
      <c r="BQ30" s="25"/>
      <c r="BR30" s="25"/>
      <c r="BS30" s="8" t="s">
        <v>245</v>
      </c>
      <c r="BT30" s="8" t="s">
        <v>246</v>
      </c>
      <c r="BU30" s="8" t="s">
        <v>247</v>
      </c>
      <c r="BV30" s="8">
        <v>600001406356596</v>
      </c>
      <c r="BW30" s="8" t="s">
        <v>248</v>
      </c>
    </row>
    <row r="31" spans="1:75" x14ac:dyDescent="0.3">
      <c r="A31" s="8" t="s">
        <v>440</v>
      </c>
      <c r="B31" s="7" t="s">
        <v>451</v>
      </c>
      <c r="C31" s="8" t="s">
        <v>72</v>
      </c>
      <c r="D31" s="8"/>
      <c r="E31" s="8" t="s">
        <v>72</v>
      </c>
      <c r="F31" s="8"/>
      <c r="G31" s="8"/>
      <c r="H31" s="8"/>
      <c r="I31" s="8"/>
      <c r="J31" s="9">
        <v>669</v>
      </c>
      <c r="K31" s="9">
        <v>520</v>
      </c>
      <c r="L31" s="9">
        <v>40</v>
      </c>
      <c r="M31" s="9">
        <v>0.22</v>
      </c>
      <c r="N31" s="9">
        <v>22.7</v>
      </c>
      <c r="O31" s="9">
        <v>0.06</v>
      </c>
      <c r="P31" s="9">
        <f t="shared" si="0"/>
        <v>62.7</v>
      </c>
      <c r="Q31" s="9">
        <v>0</v>
      </c>
      <c r="R31" s="9">
        <v>0</v>
      </c>
      <c r="S31" s="9">
        <v>74</v>
      </c>
      <c r="T31" s="10">
        <v>-6</v>
      </c>
      <c r="U31" s="10">
        <v>484</v>
      </c>
      <c r="V31" s="10">
        <v>608</v>
      </c>
      <c r="W31" s="10">
        <v>134</v>
      </c>
      <c r="X31" s="10">
        <v>9.3000000000000007</v>
      </c>
      <c r="Y31" s="10">
        <v>0.3</v>
      </c>
      <c r="Z31" s="10">
        <v>1.4</v>
      </c>
      <c r="AA31" s="10">
        <v>1.7</v>
      </c>
      <c r="AB31" s="11">
        <v>0</v>
      </c>
      <c r="AC31" s="11">
        <v>0</v>
      </c>
      <c r="AD31" s="11">
        <v>58</v>
      </c>
      <c r="AE31" s="11">
        <v>0.38</v>
      </c>
      <c r="AF31" s="11">
        <v>1.51</v>
      </c>
      <c r="AG31" s="11">
        <v>0.72</v>
      </c>
      <c r="AH31" s="11">
        <v>0.61</v>
      </c>
      <c r="AI31" s="11">
        <v>-1.28</v>
      </c>
      <c r="AJ31" s="11">
        <v>-1.66</v>
      </c>
      <c r="AK31" s="11">
        <v>0.08</v>
      </c>
      <c r="AL31" s="11">
        <v>1.59</v>
      </c>
      <c r="AM31" s="11">
        <v>0.27</v>
      </c>
      <c r="AN31" s="11">
        <v>7.0000000000000007E-2</v>
      </c>
      <c r="AO31" s="11">
        <v>-0.36</v>
      </c>
      <c r="AP31" s="11">
        <v>2.37</v>
      </c>
      <c r="AQ31" s="11">
        <v>0.7</v>
      </c>
      <c r="AR31" s="11">
        <v>-0.4</v>
      </c>
      <c r="AS31" s="11">
        <v>2.54</v>
      </c>
      <c r="AT31" s="11">
        <v>7.0000000000000007E-2</v>
      </c>
      <c r="AU31" s="11">
        <v>-0.27</v>
      </c>
      <c r="AV31" s="11">
        <v>-0.72</v>
      </c>
      <c r="AW31" s="11">
        <v>-1.81</v>
      </c>
      <c r="AX31" s="11">
        <v>0.27</v>
      </c>
      <c r="AY31" s="11">
        <v>1.25</v>
      </c>
      <c r="AZ31" s="11">
        <v>0.96</v>
      </c>
      <c r="BA31" s="11">
        <v>-0.59</v>
      </c>
      <c r="BB31" s="8"/>
      <c r="BC31" s="8"/>
      <c r="BD31" s="12">
        <v>-3</v>
      </c>
      <c r="BE31" s="12">
        <v>1</v>
      </c>
      <c r="BF31" s="12">
        <v>2.8</v>
      </c>
      <c r="BG31" s="12">
        <v>0.7</v>
      </c>
      <c r="BH31" s="12">
        <v>-0.3</v>
      </c>
      <c r="BI31" s="12">
        <v>199</v>
      </c>
      <c r="BJ31" s="12">
        <v>-3</v>
      </c>
      <c r="BK31" s="12">
        <v>3.3</v>
      </c>
      <c r="BL31" s="12">
        <v>91</v>
      </c>
      <c r="BM31" s="13" t="s">
        <v>72</v>
      </c>
      <c r="BN31" s="13"/>
      <c r="BO31" s="13"/>
      <c r="BP31" s="13"/>
      <c r="BQ31" s="25"/>
      <c r="BR31" s="25"/>
      <c r="BS31" s="8" t="s">
        <v>250</v>
      </c>
      <c r="BT31" s="8" t="s">
        <v>251</v>
      </c>
      <c r="BU31" s="8" t="s">
        <v>252</v>
      </c>
      <c r="BV31" s="8">
        <v>650003215425510</v>
      </c>
      <c r="BW31" s="8" t="s">
        <v>253</v>
      </c>
    </row>
    <row r="32" spans="1:75" x14ac:dyDescent="0.3">
      <c r="A32" s="8" t="s">
        <v>440</v>
      </c>
      <c r="B32" s="7" t="s">
        <v>260</v>
      </c>
      <c r="C32" s="8" t="s">
        <v>72</v>
      </c>
      <c r="D32" s="8"/>
      <c r="E32" s="8" t="s">
        <v>72</v>
      </c>
      <c r="F32" s="8"/>
      <c r="G32" s="8"/>
      <c r="H32" s="8" t="s">
        <v>72</v>
      </c>
      <c r="I32" s="8" t="s">
        <v>72</v>
      </c>
      <c r="J32" s="9">
        <v>777</v>
      </c>
      <c r="K32" s="9">
        <v>991</v>
      </c>
      <c r="L32" s="9">
        <v>33.4</v>
      </c>
      <c r="M32" s="9">
        <v>-7.0000000000000007E-2</v>
      </c>
      <c r="N32" s="9">
        <v>39.4</v>
      </c>
      <c r="O32" s="9">
        <v>7.0000000000000007E-2</v>
      </c>
      <c r="P32" s="9">
        <f t="shared" si="0"/>
        <v>72.8</v>
      </c>
      <c r="Q32" s="9">
        <v>0</v>
      </c>
      <c r="R32" s="9">
        <v>0</v>
      </c>
      <c r="S32" s="9">
        <v>74</v>
      </c>
      <c r="T32" s="10">
        <v>-17</v>
      </c>
      <c r="U32" s="10">
        <v>500</v>
      </c>
      <c r="V32" s="10">
        <v>648</v>
      </c>
      <c r="W32" s="10">
        <v>95</v>
      </c>
      <c r="X32" s="10">
        <v>5.5</v>
      </c>
      <c r="Y32" s="10">
        <v>0.7</v>
      </c>
      <c r="Z32" s="10">
        <v>1.6</v>
      </c>
      <c r="AA32" s="10">
        <v>3.4</v>
      </c>
      <c r="AB32" s="11">
        <v>0</v>
      </c>
      <c r="AC32" s="11">
        <v>0</v>
      </c>
      <c r="AD32" s="11">
        <v>58</v>
      </c>
      <c r="AE32" s="11">
        <v>1.94</v>
      </c>
      <c r="AF32" s="11">
        <v>1.32</v>
      </c>
      <c r="AG32" s="11">
        <v>1.24</v>
      </c>
      <c r="AH32" s="11">
        <v>-0.31</v>
      </c>
      <c r="AI32" s="11">
        <v>0.49</v>
      </c>
      <c r="AJ32" s="11">
        <v>0.04</v>
      </c>
      <c r="AK32" s="11">
        <v>0.9</v>
      </c>
      <c r="AL32" s="11">
        <v>0.01</v>
      </c>
      <c r="AM32" s="11">
        <v>2.0499999999999998</v>
      </c>
      <c r="AN32" s="11">
        <v>0.03</v>
      </c>
      <c r="AO32" s="11">
        <v>-0.59</v>
      </c>
      <c r="AP32" s="11">
        <v>0.26</v>
      </c>
      <c r="AQ32" s="11">
        <v>1.86</v>
      </c>
      <c r="AR32" s="11">
        <v>1.42</v>
      </c>
      <c r="AS32" s="11">
        <v>-0.06</v>
      </c>
      <c r="AT32" s="11">
        <v>0.65</v>
      </c>
      <c r="AU32" s="11">
        <v>0.68</v>
      </c>
      <c r="AV32" s="11">
        <v>1.08</v>
      </c>
      <c r="AW32" s="11">
        <v>0.98</v>
      </c>
      <c r="AX32" s="11">
        <v>0.5</v>
      </c>
      <c r="AY32" s="11">
        <v>-0.42</v>
      </c>
      <c r="AZ32" s="11">
        <v>1.39</v>
      </c>
      <c r="BA32" s="11">
        <v>0.4</v>
      </c>
      <c r="BB32" s="8"/>
      <c r="BC32" s="8"/>
      <c r="BD32" s="12">
        <v>-2</v>
      </c>
      <c r="BE32" s="12">
        <v>-1</v>
      </c>
      <c r="BF32" s="12">
        <v>3.3</v>
      </c>
      <c r="BG32" s="12">
        <v>0.4</v>
      </c>
      <c r="BH32" s="12">
        <v>1</v>
      </c>
      <c r="BI32" s="12">
        <v>196</v>
      </c>
      <c r="BJ32" s="12">
        <v>-2</v>
      </c>
      <c r="BK32" s="12">
        <v>3.4</v>
      </c>
      <c r="BL32" s="12">
        <v>59</v>
      </c>
      <c r="BM32" s="13"/>
      <c r="BN32" s="13"/>
      <c r="BO32" s="13"/>
      <c r="BP32" s="13"/>
      <c r="BQ32" s="25" t="s">
        <v>72</v>
      </c>
      <c r="BR32" s="25" t="s">
        <v>72</v>
      </c>
      <c r="BS32" s="8" t="s">
        <v>261</v>
      </c>
      <c r="BT32" s="8" t="s">
        <v>262</v>
      </c>
      <c r="BU32" s="8" t="s">
        <v>263</v>
      </c>
      <c r="BV32" s="8">
        <v>7233990585217</v>
      </c>
      <c r="BW32" s="8" t="s">
        <v>264</v>
      </c>
    </row>
    <row r="33" spans="1:75" x14ac:dyDescent="0.3">
      <c r="A33" s="8" t="s">
        <v>440</v>
      </c>
      <c r="B33" s="7" t="s">
        <v>265</v>
      </c>
      <c r="C33" s="8" t="s">
        <v>72</v>
      </c>
      <c r="D33" s="8"/>
      <c r="E33" s="8" t="s">
        <v>72</v>
      </c>
      <c r="F33" s="8"/>
      <c r="G33" s="8"/>
      <c r="H33" s="8"/>
      <c r="I33" s="8"/>
      <c r="J33" s="9">
        <v>661</v>
      </c>
      <c r="K33" s="9">
        <v>743</v>
      </c>
      <c r="L33" s="9">
        <v>34.1</v>
      </c>
      <c r="M33" s="9">
        <v>0.05</v>
      </c>
      <c r="N33" s="9">
        <v>29.8</v>
      </c>
      <c r="O33" s="9">
        <v>0.06</v>
      </c>
      <c r="P33" s="9">
        <f t="shared" si="0"/>
        <v>63.900000000000006</v>
      </c>
      <c r="Q33" s="9">
        <v>0</v>
      </c>
      <c r="R33" s="9">
        <v>0</v>
      </c>
      <c r="S33" s="9">
        <v>73</v>
      </c>
      <c r="T33" s="10">
        <v>-10</v>
      </c>
      <c r="U33" s="10">
        <v>394</v>
      </c>
      <c r="V33" s="10">
        <v>539</v>
      </c>
      <c r="W33" s="10">
        <v>122</v>
      </c>
      <c r="X33" s="10">
        <v>1.2</v>
      </c>
      <c r="Y33" s="10">
        <v>-0.4</v>
      </c>
      <c r="Z33" s="10">
        <v>1.2</v>
      </c>
      <c r="AA33" s="10">
        <v>1.5</v>
      </c>
      <c r="AB33" s="11">
        <v>0</v>
      </c>
      <c r="AC33" s="11">
        <v>0</v>
      </c>
      <c r="AD33" s="11">
        <v>51</v>
      </c>
      <c r="AE33" s="11">
        <v>1.34</v>
      </c>
      <c r="AF33" s="11">
        <v>1.62</v>
      </c>
      <c r="AG33" s="11">
        <v>0.54</v>
      </c>
      <c r="AH33" s="11">
        <v>-0.03</v>
      </c>
      <c r="AI33" s="11">
        <v>0.51</v>
      </c>
      <c r="AJ33" s="11">
        <v>-0.49</v>
      </c>
      <c r="AK33" s="11">
        <v>-0.06</v>
      </c>
      <c r="AL33" s="11">
        <v>0.33</v>
      </c>
      <c r="AM33" s="11">
        <v>-0.05</v>
      </c>
      <c r="AN33" s="11">
        <v>-1.0900000000000001</v>
      </c>
      <c r="AO33" s="11">
        <v>1.21</v>
      </c>
      <c r="AP33" s="11">
        <v>1.26</v>
      </c>
      <c r="AQ33" s="11">
        <v>1.9</v>
      </c>
      <c r="AR33" s="11">
        <v>0.21</v>
      </c>
      <c r="AS33" s="11">
        <v>1.1299999999999999</v>
      </c>
      <c r="AT33" s="11">
        <v>0.12</v>
      </c>
      <c r="AU33" s="11">
        <v>0.09</v>
      </c>
      <c r="AV33" s="11">
        <v>-0.25</v>
      </c>
      <c r="AW33" s="11">
        <v>0.71</v>
      </c>
      <c r="AX33" s="11">
        <v>0</v>
      </c>
      <c r="AY33" s="11">
        <v>0.51</v>
      </c>
      <c r="AZ33" s="11">
        <v>0.26</v>
      </c>
      <c r="BA33" s="11">
        <v>0.96</v>
      </c>
      <c r="BB33" s="8"/>
      <c r="BC33" s="8"/>
      <c r="BD33" s="12">
        <v>3</v>
      </c>
      <c r="BE33" s="12">
        <v>-1</v>
      </c>
      <c r="BF33" s="12">
        <v>1.7</v>
      </c>
      <c r="BG33" s="12">
        <v>1.5</v>
      </c>
      <c r="BH33" s="12">
        <v>0.5</v>
      </c>
      <c r="BI33" s="12">
        <v>146</v>
      </c>
      <c r="BJ33" s="12">
        <v>1</v>
      </c>
      <c r="BK33" s="12">
        <v>3.4</v>
      </c>
      <c r="BL33" s="12">
        <v>97</v>
      </c>
      <c r="BM33" s="13"/>
      <c r="BN33" s="13"/>
      <c r="BO33" s="13"/>
      <c r="BP33" s="15" t="s">
        <v>270</v>
      </c>
      <c r="BQ33" s="25" t="s">
        <v>72</v>
      </c>
      <c r="BR33" s="25" t="s">
        <v>72</v>
      </c>
      <c r="BS33" s="8" t="s">
        <v>266</v>
      </c>
      <c r="BT33" s="8" t="s">
        <v>267</v>
      </c>
      <c r="BU33" s="8" t="s">
        <v>268</v>
      </c>
      <c r="BV33" s="8">
        <v>653216569383</v>
      </c>
      <c r="BW33" s="8" t="s">
        <v>269</v>
      </c>
    </row>
    <row r="34" spans="1:75" x14ac:dyDescent="0.3">
      <c r="A34" s="8" t="s">
        <v>440</v>
      </c>
      <c r="B34" s="7" t="s">
        <v>271</v>
      </c>
      <c r="C34" s="8" t="s">
        <v>72</v>
      </c>
      <c r="D34" s="8"/>
      <c r="E34" s="8"/>
      <c r="F34" s="8"/>
      <c r="G34" s="8"/>
      <c r="H34" s="8"/>
      <c r="I34" s="8"/>
      <c r="J34" s="9">
        <v>580</v>
      </c>
      <c r="K34" s="9">
        <v>785</v>
      </c>
      <c r="L34" s="9">
        <v>27.7</v>
      </c>
      <c r="M34" s="9">
        <v>-0.04</v>
      </c>
      <c r="N34" s="9">
        <v>29.1</v>
      </c>
      <c r="O34" s="9">
        <v>0.04</v>
      </c>
      <c r="P34" s="9">
        <f t="shared" si="0"/>
        <v>56.8</v>
      </c>
      <c r="Q34" s="9">
        <v>0</v>
      </c>
      <c r="R34" s="9">
        <v>0</v>
      </c>
      <c r="S34" s="9">
        <v>73</v>
      </c>
      <c r="T34" s="10">
        <v>-11</v>
      </c>
      <c r="U34" s="10">
        <v>362</v>
      </c>
      <c r="V34" s="10">
        <v>480</v>
      </c>
      <c r="W34" s="10">
        <v>18</v>
      </c>
      <c r="X34" s="10">
        <v>3.8</v>
      </c>
      <c r="Y34" s="10">
        <v>0.5</v>
      </c>
      <c r="Z34" s="10">
        <v>0.9</v>
      </c>
      <c r="AA34" s="10">
        <v>1.7</v>
      </c>
      <c r="AB34" s="11">
        <v>0</v>
      </c>
      <c r="AC34" s="11">
        <v>0</v>
      </c>
      <c r="AD34" s="11">
        <v>56</v>
      </c>
      <c r="AE34" s="11">
        <v>1.52</v>
      </c>
      <c r="AF34" s="11">
        <v>1.56</v>
      </c>
      <c r="AG34" s="11">
        <v>1.03</v>
      </c>
      <c r="AH34" s="11">
        <v>0.09</v>
      </c>
      <c r="AI34" s="11">
        <v>-0.6</v>
      </c>
      <c r="AJ34" s="11">
        <v>-0.48</v>
      </c>
      <c r="AK34" s="11">
        <v>1.24</v>
      </c>
      <c r="AL34" s="11">
        <v>1.1499999999999999</v>
      </c>
      <c r="AM34" s="11">
        <v>0.77</v>
      </c>
      <c r="AN34" s="11">
        <v>-0.75</v>
      </c>
      <c r="AO34" s="11">
        <v>0.28000000000000003</v>
      </c>
      <c r="AP34" s="11">
        <v>0.5</v>
      </c>
      <c r="AQ34" s="11">
        <v>1.99</v>
      </c>
      <c r="AR34" s="11">
        <v>1.28</v>
      </c>
      <c r="AS34" s="11">
        <v>0.96</v>
      </c>
      <c r="AT34" s="11">
        <v>-0.18</v>
      </c>
      <c r="AU34" s="11">
        <v>1.1299999999999999</v>
      </c>
      <c r="AV34" s="11">
        <v>-7.0000000000000007E-2</v>
      </c>
      <c r="AW34" s="11">
        <v>-0.06</v>
      </c>
      <c r="AX34" s="11">
        <v>0.26</v>
      </c>
      <c r="AY34" s="11">
        <v>0.59</v>
      </c>
      <c r="AZ34" s="11">
        <v>1.1000000000000001</v>
      </c>
      <c r="BA34" s="11">
        <v>-1.1599999999999999</v>
      </c>
      <c r="BB34" s="8">
        <v>10</v>
      </c>
      <c r="BC34" s="8"/>
      <c r="BD34" s="12">
        <v>-5</v>
      </c>
      <c r="BE34" s="12">
        <v>0</v>
      </c>
      <c r="BF34" s="12">
        <v>2.2000000000000002</v>
      </c>
      <c r="BG34" s="12">
        <v>1</v>
      </c>
      <c r="BH34" s="12">
        <v>0.2</v>
      </c>
      <c r="BI34" s="12">
        <v>124</v>
      </c>
      <c r="BJ34" s="12">
        <v>-1</v>
      </c>
      <c r="BK34" s="12">
        <v>2.5</v>
      </c>
      <c r="BL34" s="12">
        <v>107</v>
      </c>
      <c r="BM34" s="13" t="s">
        <v>72</v>
      </c>
      <c r="BN34" s="13">
        <v>10</v>
      </c>
      <c r="BO34" s="13"/>
      <c r="BP34" s="13"/>
      <c r="BQ34" s="25"/>
      <c r="BR34" s="25"/>
      <c r="BS34" s="8" t="s">
        <v>272</v>
      </c>
      <c r="BT34" s="8" t="s">
        <v>273</v>
      </c>
      <c r="BU34" s="8" t="s">
        <v>274</v>
      </c>
      <c r="BV34" s="8">
        <v>60362769797</v>
      </c>
      <c r="BW34" s="8" t="s">
        <v>275</v>
      </c>
    </row>
    <row r="35" spans="1:75" x14ac:dyDescent="0.3">
      <c r="A35" s="8" t="s">
        <v>440</v>
      </c>
      <c r="B35" s="7" t="s">
        <v>276</v>
      </c>
      <c r="C35" s="8"/>
      <c r="D35" s="8" t="s">
        <v>72</v>
      </c>
      <c r="E35" s="8"/>
      <c r="F35" s="8"/>
      <c r="G35" s="8"/>
      <c r="H35" s="8"/>
      <c r="I35" s="8"/>
      <c r="J35" s="9">
        <v>513</v>
      </c>
      <c r="K35" s="9">
        <v>687</v>
      </c>
      <c r="L35" s="9">
        <v>31.5</v>
      </c>
      <c r="M35" s="9">
        <v>0.04</v>
      </c>
      <c r="N35" s="9">
        <v>24.9</v>
      </c>
      <c r="O35" s="9">
        <v>0.03</v>
      </c>
      <c r="P35" s="9">
        <f t="shared" si="0"/>
        <v>56.4</v>
      </c>
      <c r="Q35" s="9">
        <v>21</v>
      </c>
      <c r="R35" s="9">
        <v>18</v>
      </c>
      <c r="S35" s="9">
        <v>78</v>
      </c>
      <c r="T35" s="10">
        <v>0</v>
      </c>
      <c r="U35" s="10">
        <v>307</v>
      </c>
      <c r="V35" s="10">
        <v>414</v>
      </c>
      <c r="W35" s="10">
        <v>46</v>
      </c>
      <c r="X35" s="10">
        <v>1.4</v>
      </c>
      <c r="Y35" s="10">
        <v>-0.6</v>
      </c>
      <c r="Z35" s="10">
        <v>0.6</v>
      </c>
      <c r="AA35" s="10">
        <v>1</v>
      </c>
      <c r="AB35" s="11">
        <v>20</v>
      </c>
      <c r="AC35" s="11">
        <v>14</v>
      </c>
      <c r="AD35" s="11">
        <v>63</v>
      </c>
      <c r="AE35" s="11">
        <v>1.97</v>
      </c>
      <c r="AF35" s="11">
        <v>1.82</v>
      </c>
      <c r="AG35" s="11">
        <v>0.86</v>
      </c>
      <c r="AH35" s="11">
        <v>0.31</v>
      </c>
      <c r="AI35" s="11">
        <v>0.01</v>
      </c>
      <c r="AJ35" s="11">
        <v>0.01</v>
      </c>
      <c r="AK35" s="11">
        <v>1.3</v>
      </c>
      <c r="AL35" s="11">
        <v>-0.02</v>
      </c>
      <c r="AM35" s="11">
        <v>-1.25</v>
      </c>
      <c r="AN35" s="11">
        <v>-0.09</v>
      </c>
      <c r="AO35" s="11">
        <v>0.13</v>
      </c>
      <c r="AP35" s="11">
        <v>1.84</v>
      </c>
      <c r="AQ35" s="11">
        <v>0.81</v>
      </c>
      <c r="AR35" s="11">
        <v>0.16</v>
      </c>
      <c r="AS35" s="11">
        <v>1.8</v>
      </c>
      <c r="AT35" s="11">
        <v>0.44</v>
      </c>
      <c r="AU35" s="11">
        <v>-0.1</v>
      </c>
      <c r="AV35" s="11">
        <v>0.86</v>
      </c>
      <c r="AW35" s="11">
        <v>1.18</v>
      </c>
      <c r="AX35" s="11">
        <v>0.72</v>
      </c>
      <c r="AY35" s="11">
        <v>0.85</v>
      </c>
      <c r="AZ35" s="11">
        <v>0.51</v>
      </c>
      <c r="BA35" s="11">
        <v>0.48</v>
      </c>
      <c r="BB35" s="8">
        <v>8</v>
      </c>
      <c r="BC35" s="8"/>
      <c r="BD35" s="12">
        <v>0</v>
      </c>
      <c r="BE35" s="12">
        <v>0</v>
      </c>
      <c r="BF35" s="12">
        <v>2.8</v>
      </c>
      <c r="BG35" s="12">
        <v>-0.5</v>
      </c>
      <c r="BH35" s="12">
        <v>0</v>
      </c>
      <c r="BI35" s="12">
        <v>79</v>
      </c>
      <c r="BJ35" s="12">
        <v>-2</v>
      </c>
      <c r="BK35" s="12">
        <v>2.5</v>
      </c>
      <c r="BL35" s="12">
        <v>78</v>
      </c>
      <c r="BM35" s="13" t="s">
        <v>72</v>
      </c>
      <c r="BN35" s="13">
        <v>8</v>
      </c>
      <c r="BO35" s="13"/>
      <c r="BP35" s="13"/>
      <c r="BQ35" s="25"/>
      <c r="BR35" s="25"/>
      <c r="BS35" s="8" t="s">
        <v>277</v>
      </c>
      <c r="BT35" s="8" t="s">
        <v>243</v>
      </c>
      <c r="BU35" s="8" t="s">
        <v>278</v>
      </c>
      <c r="BV35" s="8">
        <v>60362375470</v>
      </c>
      <c r="BW35" s="8" t="s">
        <v>279</v>
      </c>
    </row>
    <row r="36" spans="1:75" x14ac:dyDescent="0.3">
      <c r="A36" s="8" t="s">
        <v>440</v>
      </c>
      <c r="B36" s="7" t="s">
        <v>280</v>
      </c>
      <c r="C36" s="8" t="s">
        <v>72</v>
      </c>
      <c r="D36" s="8"/>
      <c r="E36" s="8" t="s">
        <v>72</v>
      </c>
      <c r="F36" s="8"/>
      <c r="G36" s="8"/>
      <c r="H36" s="8"/>
      <c r="I36" s="8"/>
      <c r="J36" s="9">
        <v>334</v>
      </c>
      <c r="K36" s="9">
        <v>311</v>
      </c>
      <c r="L36" s="9">
        <v>10.3</v>
      </c>
      <c r="M36" s="9">
        <v>-0.03</v>
      </c>
      <c r="N36" s="9">
        <v>16.7</v>
      </c>
      <c r="O36" s="9">
        <v>0.08</v>
      </c>
      <c r="P36" s="9">
        <f t="shared" si="0"/>
        <v>27</v>
      </c>
      <c r="Q36" s="9">
        <v>0</v>
      </c>
      <c r="R36" s="9">
        <v>0</v>
      </c>
      <c r="S36" s="9">
        <v>73</v>
      </c>
      <c r="T36" s="10">
        <v>-10</v>
      </c>
      <c r="U36" s="10">
        <v>213</v>
      </c>
      <c r="V36" s="10">
        <v>305</v>
      </c>
      <c r="W36" s="10">
        <v>73</v>
      </c>
      <c r="X36" s="10">
        <v>1.7</v>
      </c>
      <c r="Y36" s="10">
        <v>-1.1000000000000001</v>
      </c>
      <c r="Z36" s="10">
        <v>0.7</v>
      </c>
      <c r="AA36" s="10">
        <v>3.2</v>
      </c>
      <c r="AB36" s="11">
        <v>0</v>
      </c>
      <c r="AC36" s="11">
        <v>0</v>
      </c>
      <c r="AD36" s="11">
        <v>56</v>
      </c>
      <c r="AE36" s="11">
        <v>2.14</v>
      </c>
      <c r="AF36" s="11">
        <v>2.86</v>
      </c>
      <c r="AG36" s="11">
        <v>0.6</v>
      </c>
      <c r="AH36" s="11">
        <v>0.01</v>
      </c>
      <c r="AI36" s="11">
        <v>0.65</v>
      </c>
      <c r="AJ36" s="11">
        <v>-0.39</v>
      </c>
      <c r="AK36" s="11">
        <v>-0.01</v>
      </c>
      <c r="AL36" s="11">
        <v>-0.66</v>
      </c>
      <c r="AM36" s="11">
        <v>0.95</v>
      </c>
      <c r="AN36" s="11">
        <v>0.74</v>
      </c>
      <c r="AO36" s="11">
        <v>-0.5</v>
      </c>
      <c r="AP36" s="11">
        <v>2.73</v>
      </c>
      <c r="AQ36" s="11">
        <v>2.04</v>
      </c>
      <c r="AR36" s="11">
        <v>0.92</v>
      </c>
      <c r="AS36" s="11">
        <v>2.7</v>
      </c>
      <c r="AT36" s="11">
        <v>1.65</v>
      </c>
      <c r="AU36" s="11">
        <v>0.78</v>
      </c>
      <c r="AV36" s="11">
        <v>0.66</v>
      </c>
      <c r="AW36" s="11">
        <v>0.02</v>
      </c>
      <c r="AX36" s="11">
        <v>7.0000000000000007E-2</v>
      </c>
      <c r="AY36" s="11">
        <v>0.81</v>
      </c>
      <c r="AZ36" s="11">
        <v>0.69</v>
      </c>
      <c r="BA36" s="11">
        <v>0.37</v>
      </c>
      <c r="BB36" s="8"/>
      <c r="BC36" s="8"/>
      <c r="BD36" s="12">
        <v>4</v>
      </c>
      <c r="BE36" s="12">
        <v>-1</v>
      </c>
      <c r="BF36" s="12">
        <v>0.7</v>
      </c>
      <c r="BG36" s="12">
        <v>-1.5</v>
      </c>
      <c r="BH36" s="12">
        <v>-0.3</v>
      </c>
      <c r="BI36" s="12">
        <v>99</v>
      </c>
      <c r="BJ36" s="12">
        <v>0</v>
      </c>
      <c r="BK36" s="12">
        <v>1.6</v>
      </c>
      <c r="BL36" s="12">
        <v>11</v>
      </c>
      <c r="BM36" s="13"/>
      <c r="BN36" s="13"/>
      <c r="BO36" s="13"/>
      <c r="BP36" s="15" t="s">
        <v>270</v>
      </c>
      <c r="BQ36" s="25" t="s">
        <v>72</v>
      </c>
      <c r="BR36" s="25"/>
      <c r="BS36" s="8" t="s">
        <v>281</v>
      </c>
      <c r="BT36" s="8" t="s">
        <v>282</v>
      </c>
      <c r="BU36" s="8" t="s">
        <v>283</v>
      </c>
      <c r="BV36" s="8">
        <v>60363070385</v>
      </c>
      <c r="BW36" s="8" t="s">
        <v>284</v>
      </c>
    </row>
    <row r="37" spans="1:75" x14ac:dyDescent="0.3">
      <c r="A37" s="8" t="s">
        <v>440</v>
      </c>
      <c r="B37" s="7" t="s">
        <v>285</v>
      </c>
      <c r="C37" s="8" t="s">
        <v>72</v>
      </c>
      <c r="D37" s="8"/>
      <c r="E37" s="8" t="s">
        <v>72</v>
      </c>
      <c r="F37" s="8"/>
      <c r="G37" s="8"/>
      <c r="H37" s="8"/>
      <c r="I37" s="8"/>
      <c r="J37" s="9">
        <v>634</v>
      </c>
      <c r="K37" s="9">
        <v>1014</v>
      </c>
      <c r="L37" s="9">
        <v>33.700000000000003</v>
      </c>
      <c r="M37" s="9">
        <v>-0.08</v>
      </c>
      <c r="N37" s="9">
        <v>37.4</v>
      </c>
      <c r="O37" s="9">
        <v>0.04</v>
      </c>
      <c r="P37" s="9">
        <f t="shared" si="0"/>
        <v>71.099999999999994</v>
      </c>
      <c r="Q37" s="9">
        <v>0</v>
      </c>
      <c r="R37" s="9">
        <v>0</v>
      </c>
      <c r="S37" s="9">
        <v>74</v>
      </c>
      <c r="T37" s="10">
        <v>-4</v>
      </c>
      <c r="U37" s="10">
        <v>338</v>
      </c>
      <c r="V37" s="10">
        <v>491</v>
      </c>
      <c r="W37" s="10">
        <v>73</v>
      </c>
      <c r="X37" s="10">
        <v>-0.8</v>
      </c>
      <c r="Y37" s="10">
        <v>-0.1</v>
      </c>
      <c r="Z37" s="10">
        <v>1.1000000000000001</v>
      </c>
      <c r="AA37" s="10">
        <v>2.2000000000000002</v>
      </c>
      <c r="AB37" s="11">
        <v>0</v>
      </c>
      <c r="AC37" s="11">
        <v>0</v>
      </c>
      <c r="AD37" s="11">
        <v>58</v>
      </c>
      <c r="AE37" s="11">
        <v>0.56999999999999995</v>
      </c>
      <c r="AF37" s="11">
        <v>0.91</v>
      </c>
      <c r="AG37" s="11">
        <v>0.42</v>
      </c>
      <c r="AH37" s="11">
        <v>0.66</v>
      </c>
      <c r="AI37" s="11">
        <v>0.39</v>
      </c>
      <c r="AJ37" s="11">
        <v>0.12</v>
      </c>
      <c r="AK37" s="11">
        <v>0.82</v>
      </c>
      <c r="AL37" s="11">
        <v>1.03</v>
      </c>
      <c r="AM37" s="11">
        <v>-0.48</v>
      </c>
      <c r="AN37" s="11">
        <v>0.34</v>
      </c>
      <c r="AO37" s="11">
        <v>-0.65</v>
      </c>
      <c r="AP37" s="11">
        <v>1.07</v>
      </c>
      <c r="AQ37" s="11">
        <v>0.76</v>
      </c>
      <c r="AR37" s="11">
        <v>-0.65</v>
      </c>
      <c r="AS37" s="11">
        <v>0.39</v>
      </c>
      <c r="AT37" s="11">
        <v>-1.05</v>
      </c>
      <c r="AU37" s="11">
        <v>1.0900000000000001</v>
      </c>
      <c r="AV37" s="11">
        <v>-1.1200000000000001</v>
      </c>
      <c r="AW37" s="11">
        <v>0.56000000000000005</v>
      </c>
      <c r="AX37" s="11">
        <v>0.1</v>
      </c>
      <c r="AY37" s="11">
        <v>-0.84</v>
      </c>
      <c r="AZ37" s="11">
        <v>0.51</v>
      </c>
      <c r="BA37" s="11">
        <v>-0.34</v>
      </c>
      <c r="BB37" s="8"/>
      <c r="BC37" s="8"/>
      <c r="BD37" s="12">
        <v>7</v>
      </c>
      <c r="BE37" s="12">
        <v>0</v>
      </c>
      <c r="BF37" s="12">
        <v>3.3</v>
      </c>
      <c r="BG37" s="12">
        <v>1.5</v>
      </c>
      <c r="BH37" s="12">
        <v>0.8</v>
      </c>
      <c r="BI37" s="12">
        <v>92</v>
      </c>
      <c r="BJ37" s="12">
        <v>-5</v>
      </c>
      <c r="BK37" s="12">
        <v>3.1</v>
      </c>
      <c r="BL37" s="12">
        <v>53</v>
      </c>
      <c r="BM37" s="13" t="s">
        <v>72</v>
      </c>
      <c r="BN37" s="13"/>
      <c r="BO37" s="13"/>
      <c r="BP37" s="13"/>
      <c r="BQ37" s="25"/>
      <c r="BR37" s="25"/>
      <c r="BS37" s="8" t="s">
        <v>286</v>
      </c>
      <c r="BT37" s="8" t="s">
        <v>75</v>
      </c>
      <c r="BU37" s="8" t="s">
        <v>287</v>
      </c>
      <c r="BV37" s="8">
        <v>600001406051699</v>
      </c>
      <c r="BW37" s="8" t="s">
        <v>288</v>
      </c>
    </row>
    <row r="38" spans="1:75" x14ac:dyDescent="0.3">
      <c r="A38" s="8" t="s">
        <v>440</v>
      </c>
      <c r="B38" s="7" t="s">
        <v>289</v>
      </c>
      <c r="C38" s="8" t="s">
        <v>72</v>
      </c>
      <c r="D38" s="8"/>
      <c r="E38" s="8" t="s">
        <v>72</v>
      </c>
      <c r="F38" s="8"/>
      <c r="G38" s="8"/>
      <c r="H38" s="8" t="s">
        <v>72</v>
      </c>
      <c r="I38" s="8"/>
      <c r="J38" s="9">
        <v>730</v>
      </c>
      <c r="K38" s="9">
        <v>785</v>
      </c>
      <c r="L38" s="9">
        <v>41.8</v>
      </c>
      <c r="M38" s="9">
        <v>0.11</v>
      </c>
      <c r="N38" s="9">
        <v>29.5</v>
      </c>
      <c r="O38" s="9">
        <v>0.04</v>
      </c>
      <c r="P38" s="9">
        <f t="shared" si="0"/>
        <v>71.3</v>
      </c>
      <c r="Q38" s="9">
        <v>0</v>
      </c>
      <c r="R38" s="9">
        <v>0</v>
      </c>
      <c r="S38" s="9">
        <v>73</v>
      </c>
      <c r="T38" s="10">
        <v>-8</v>
      </c>
      <c r="U38" s="10">
        <v>482</v>
      </c>
      <c r="V38" s="10">
        <v>625</v>
      </c>
      <c r="W38" s="10">
        <v>116</v>
      </c>
      <c r="X38" s="10">
        <v>5.5</v>
      </c>
      <c r="Y38" s="10">
        <v>0.5</v>
      </c>
      <c r="Z38" s="10">
        <v>1</v>
      </c>
      <c r="AA38" s="10">
        <v>2</v>
      </c>
      <c r="AB38" s="11">
        <v>0</v>
      </c>
      <c r="AC38" s="11">
        <v>0</v>
      </c>
      <c r="AD38" s="11">
        <v>55</v>
      </c>
      <c r="AE38" s="11">
        <v>1.2</v>
      </c>
      <c r="AF38" s="11">
        <v>1.37</v>
      </c>
      <c r="AG38" s="11">
        <v>0.76</v>
      </c>
      <c r="AH38" s="11">
        <v>-0.31</v>
      </c>
      <c r="AI38" s="11">
        <v>0.01</v>
      </c>
      <c r="AJ38" s="11">
        <v>-0.79</v>
      </c>
      <c r="AK38" s="11">
        <v>0</v>
      </c>
      <c r="AL38" s="11">
        <v>-0.37</v>
      </c>
      <c r="AM38" s="11">
        <v>-1.2</v>
      </c>
      <c r="AN38" s="11">
        <v>-1.07</v>
      </c>
      <c r="AO38" s="11">
        <v>0.76</v>
      </c>
      <c r="AP38" s="11">
        <v>1.2</v>
      </c>
      <c r="AQ38" s="11">
        <v>0.67</v>
      </c>
      <c r="AR38" s="11">
        <v>-7.0000000000000007E-2</v>
      </c>
      <c r="AS38" s="11">
        <v>0.8</v>
      </c>
      <c r="AT38" s="11">
        <v>0.52</v>
      </c>
      <c r="AU38" s="11">
        <v>0.16</v>
      </c>
      <c r="AV38" s="11">
        <v>-0.36</v>
      </c>
      <c r="AW38" s="11">
        <v>0.8</v>
      </c>
      <c r="AX38" s="11">
        <v>-0.4</v>
      </c>
      <c r="AY38" s="11">
        <v>-1.1399999999999999</v>
      </c>
      <c r="AZ38" s="11">
        <v>0.51</v>
      </c>
      <c r="BA38" s="11">
        <v>0.5</v>
      </c>
      <c r="BB38" s="8"/>
      <c r="BC38" s="8"/>
      <c r="BD38" s="12">
        <v>-3</v>
      </c>
      <c r="BE38" s="12">
        <v>-1</v>
      </c>
      <c r="BF38" s="12">
        <v>1.7</v>
      </c>
      <c r="BG38" s="12">
        <v>1.9</v>
      </c>
      <c r="BH38" s="12">
        <v>1</v>
      </c>
      <c r="BI38" s="12">
        <v>185</v>
      </c>
      <c r="BJ38" s="12">
        <v>-1</v>
      </c>
      <c r="BK38" s="12">
        <v>3.5</v>
      </c>
      <c r="BL38" s="12">
        <v>103</v>
      </c>
      <c r="BM38" s="13"/>
      <c r="BN38" s="13"/>
      <c r="BO38" s="13"/>
      <c r="BP38" s="15" t="s">
        <v>270</v>
      </c>
      <c r="BQ38" s="25" t="s">
        <v>72</v>
      </c>
      <c r="BR38" s="25" t="s">
        <v>72</v>
      </c>
      <c r="BS38" s="8" t="s">
        <v>77</v>
      </c>
      <c r="BT38" s="8" t="s">
        <v>290</v>
      </c>
      <c r="BU38" s="8" t="s">
        <v>291</v>
      </c>
      <c r="BV38" s="8">
        <v>650003214541180</v>
      </c>
      <c r="BW38" s="8" t="s">
        <v>292</v>
      </c>
    </row>
    <row r="39" spans="1:75" x14ac:dyDescent="0.3">
      <c r="A39" s="8" t="s">
        <v>440</v>
      </c>
      <c r="B39" s="7" t="s">
        <v>293</v>
      </c>
      <c r="C39" s="8" t="s">
        <v>72</v>
      </c>
      <c r="D39" s="8"/>
      <c r="E39" s="8" t="s">
        <v>72</v>
      </c>
      <c r="F39" s="8"/>
      <c r="G39" s="8"/>
      <c r="H39" s="8" t="s">
        <v>72</v>
      </c>
      <c r="I39" s="8"/>
      <c r="J39" s="9">
        <v>701</v>
      </c>
      <c r="K39" s="9">
        <v>945</v>
      </c>
      <c r="L39" s="9">
        <v>39.6</v>
      </c>
      <c r="M39" s="9">
        <v>0.02</v>
      </c>
      <c r="N39" s="9">
        <v>30</v>
      </c>
      <c r="O39" s="9">
        <v>-0.01</v>
      </c>
      <c r="P39" s="9">
        <f t="shared" si="0"/>
        <v>69.599999999999994</v>
      </c>
      <c r="Q39" s="9">
        <v>0</v>
      </c>
      <c r="R39" s="9">
        <v>0</v>
      </c>
      <c r="S39" s="9">
        <v>74</v>
      </c>
      <c r="T39" s="10">
        <v>-13</v>
      </c>
      <c r="U39" s="10">
        <v>408</v>
      </c>
      <c r="V39" s="10">
        <v>568</v>
      </c>
      <c r="W39" s="10">
        <v>104</v>
      </c>
      <c r="X39" s="10">
        <v>7.8</v>
      </c>
      <c r="Y39" s="10">
        <v>-0.6</v>
      </c>
      <c r="Z39" s="10">
        <v>1.3</v>
      </c>
      <c r="AA39" s="10">
        <v>-0.1</v>
      </c>
      <c r="AB39" s="11">
        <v>0</v>
      </c>
      <c r="AC39" s="11">
        <v>0</v>
      </c>
      <c r="AD39" s="11">
        <v>57</v>
      </c>
      <c r="AE39" s="11">
        <v>1.18</v>
      </c>
      <c r="AF39" s="11">
        <v>0.78</v>
      </c>
      <c r="AG39" s="11">
        <v>1.82</v>
      </c>
      <c r="AH39" s="11">
        <v>0.68</v>
      </c>
      <c r="AI39" s="11">
        <v>0.86</v>
      </c>
      <c r="AJ39" s="11">
        <v>0.11</v>
      </c>
      <c r="AK39" s="11">
        <v>0.43</v>
      </c>
      <c r="AL39" s="11">
        <v>0.94</v>
      </c>
      <c r="AM39" s="11">
        <v>1.1000000000000001</v>
      </c>
      <c r="AN39" s="11">
        <v>-0.65</v>
      </c>
      <c r="AO39" s="11">
        <v>0.46</v>
      </c>
      <c r="AP39" s="11">
        <v>0.25</v>
      </c>
      <c r="AQ39" s="11">
        <v>-7.0000000000000007E-2</v>
      </c>
      <c r="AR39" s="11">
        <v>0.56000000000000005</v>
      </c>
      <c r="AS39" s="11">
        <v>0.49</v>
      </c>
      <c r="AT39" s="11">
        <v>0.17</v>
      </c>
      <c r="AU39" s="11">
        <v>0.34</v>
      </c>
      <c r="AV39" s="11">
        <v>-0.09</v>
      </c>
      <c r="AW39" s="11">
        <v>0.48</v>
      </c>
      <c r="AX39" s="11">
        <v>0.25</v>
      </c>
      <c r="AY39" s="11">
        <v>0.55000000000000004</v>
      </c>
      <c r="AZ39" s="11">
        <v>2.2200000000000002</v>
      </c>
      <c r="BA39" s="11">
        <v>0.85</v>
      </c>
      <c r="BB39" s="8"/>
      <c r="BC39" s="8"/>
      <c r="BD39" s="12">
        <v>11</v>
      </c>
      <c r="BE39" s="12">
        <v>0</v>
      </c>
      <c r="BF39" s="12">
        <v>3.2</v>
      </c>
      <c r="BG39" s="12">
        <v>1.9</v>
      </c>
      <c r="BH39" s="12">
        <v>0.7</v>
      </c>
      <c r="BI39" s="12">
        <v>209</v>
      </c>
      <c r="BJ39" s="12">
        <v>1</v>
      </c>
      <c r="BK39" s="12">
        <v>3</v>
      </c>
      <c r="BL39" s="12">
        <v>38</v>
      </c>
      <c r="BM39" s="13"/>
      <c r="BN39" s="13"/>
      <c r="BO39" s="13"/>
      <c r="BP39" s="15" t="s">
        <v>112</v>
      </c>
      <c r="BQ39" s="25" t="s">
        <v>72</v>
      </c>
      <c r="BR39" s="25" t="s">
        <v>72</v>
      </c>
      <c r="BS39" s="8" t="s">
        <v>294</v>
      </c>
      <c r="BT39" s="8" t="s">
        <v>295</v>
      </c>
      <c r="BU39" s="8" t="s">
        <v>296</v>
      </c>
      <c r="BV39" s="8">
        <v>65003214541108</v>
      </c>
      <c r="BW39" s="8" t="s">
        <v>297</v>
      </c>
    </row>
    <row r="40" spans="1:75" x14ac:dyDescent="0.3">
      <c r="A40" s="8" t="s">
        <v>440</v>
      </c>
      <c r="B40" s="7" t="s">
        <v>308</v>
      </c>
      <c r="C40" s="8"/>
      <c r="D40" s="8" t="s">
        <v>72</v>
      </c>
      <c r="E40" s="8" t="s">
        <v>72</v>
      </c>
      <c r="F40" s="8"/>
      <c r="G40" s="8"/>
      <c r="H40" s="8"/>
      <c r="I40" s="8" t="s">
        <v>72</v>
      </c>
      <c r="J40" s="9">
        <v>467</v>
      </c>
      <c r="K40" s="9">
        <v>463</v>
      </c>
      <c r="L40" s="9">
        <v>13.4</v>
      </c>
      <c r="M40" s="9">
        <v>-0.06</v>
      </c>
      <c r="N40" s="9">
        <v>20</v>
      </c>
      <c r="O40" s="9">
        <v>0.05</v>
      </c>
      <c r="P40" s="9">
        <f t="shared" si="0"/>
        <v>33.4</v>
      </c>
      <c r="Q40" s="9">
        <v>1225</v>
      </c>
      <c r="R40" s="9">
        <v>857</v>
      </c>
      <c r="S40" s="9">
        <v>88</v>
      </c>
      <c r="T40" s="10">
        <v>-25</v>
      </c>
      <c r="U40" s="10">
        <v>328</v>
      </c>
      <c r="V40" s="10">
        <v>448</v>
      </c>
      <c r="W40" s="10">
        <v>134</v>
      </c>
      <c r="X40" s="10">
        <v>12.2</v>
      </c>
      <c r="Y40" s="10">
        <v>-1.5</v>
      </c>
      <c r="Z40" s="10">
        <v>1.1000000000000001</v>
      </c>
      <c r="AA40" s="10">
        <v>0.9</v>
      </c>
      <c r="AB40" s="11">
        <v>857</v>
      </c>
      <c r="AC40" s="11">
        <v>418</v>
      </c>
      <c r="AD40" s="11">
        <v>80</v>
      </c>
      <c r="AE40" s="11">
        <v>1.53</v>
      </c>
      <c r="AF40" s="11">
        <v>1.91</v>
      </c>
      <c r="AG40" s="11">
        <v>1.27</v>
      </c>
      <c r="AH40" s="11">
        <v>1.26</v>
      </c>
      <c r="AI40" s="11">
        <v>1.35</v>
      </c>
      <c r="AJ40" s="11">
        <v>0.96</v>
      </c>
      <c r="AK40" s="11">
        <v>0.65</v>
      </c>
      <c r="AL40" s="11">
        <v>0.97</v>
      </c>
      <c r="AM40" s="11">
        <v>0.85</v>
      </c>
      <c r="AN40" s="11">
        <v>-0.28000000000000003</v>
      </c>
      <c r="AO40" s="11">
        <v>1.55</v>
      </c>
      <c r="AP40" s="11">
        <v>2.38</v>
      </c>
      <c r="AQ40" s="11">
        <v>1.03</v>
      </c>
      <c r="AR40" s="11">
        <v>1.03</v>
      </c>
      <c r="AS40" s="11">
        <v>1.68</v>
      </c>
      <c r="AT40" s="11">
        <v>1.32</v>
      </c>
      <c r="AU40" s="11">
        <v>-0.22</v>
      </c>
      <c r="AV40" s="11">
        <v>-0.1</v>
      </c>
      <c r="AW40" s="11">
        <v>0.45</v>
      </c>
      <c r="AX40" s="11">
        <v>1.49</v>
      </c>
      <c r="AY40" s="11">
        <v>-0.81</v>
      </c>
      <c r="AZ40" s="11">
        <v>1.35</v>
      </c>
      <c r="BA40" s="11">
        <v>1.32</v>
      </c>
      <c r="BB40" s="8"/>
      <c r="BC40" s="8"/>
      <c r="BD40" s="12">
        <v>19</v>
      </c>
      <c r="BE40" s="12">
        <v>-3</v>
      </c>
      <c r="BF40" s="12">
        <v>1.3</v>
      </c>
      <c r="BG40" s="12">
        <v>-2</v>
      </c>
      <c r="BH40" s="12">
        <v>-0.2</v>
      </c>
      <c r="BI40" s="12">
        <v>250</v>
      </c>
      <c r="BJ40" s="12">
        <v>-1</v>
      </c>
      <c r="BK40" s="12">
        <v>1.5</v>
      </c>
      <c r="BL40" s="12">
        <v>-123</v>
      </c>
      <c r="BM40" s="13"/>
      <c r="BN40" s="13"/>
      <c r="BO40" s="13"/>
      <c r="BP40" s="13"/>
      <c r="BQ40" s="25" t="s">
        <v>72</v>
      </c>
      <c r="BR40" s="25"/>
      <c r="BS40" s="8" t="s">
        <v>117</v>
      </c>
      <c r="BT40" s="8" t="s">
        <v>309</v>
      </c>
      <c r="BU40" s="8" t="s">
        <v>310</v>
      </c>
      <c r="BV40" s="8">
        <v>64000012687225</v>
      </c>
      <c r="BW40" s="8" t="s">
        <v>311</v>
      </c>
    </row>
    <row r="41" spans="1:75" x14ac:dyDescent="0.3">
      <c r="A41" s="8" t="s">
        <v>440</v>
      </c>
      <c r="B41" s="7" t="s">
        <v>319</v>
      </c>
      <c r="C41" s="8" t="s">
        <v>72</v>
      </c>
      <c r="D41" s="8"/>
      <c r="E41" s="8" t="s">
        <v>72</v>
      </c>
      <c r="F41" s="8"/>
      <c r="G41" s="8"/>
      <c r="H41" s="8"/>
      <c r="I41" s="8"/>
      <c r="J41" s="9">
        <v>290</v>
      </c>
      <c r="K41" s="9">
        <v>744</v>
      </c>
      <c r="L41" s="9">
        <v>18.2</v>
      </c>
      <c r="M41" s="9">
        <v>-0.13</v>
      </c>
      <c r="N41" s="9">
        <v>24.1</v>
      </c>
      <c r="O41" s="9">
        <v>0</v>
      </c>
      <c r="P41" s="9">
        <f t="shared" si="0"/>
        <v>42.3</v>
      </c>
      <c r="Q41" s="9">
        <v>0</v>
      </c>
      <c r="R41" s="9">
        <v>0</v>
      </c>
      <c r="S41" s="9">
        <v>73</v>
      </c>
      <c r="T41" s="10">
        <v>3</v>
      </c>
      <c r="U41" s="10">
        <v>70</v>
      </c>
      <c r="V41" s="10">
        <v>187</v>
      </c>
      <c r="W41" s="10">
        <v>-3</v>
      </c>
      <c r="X41" s="10">
        <v>-6</v>
      </c>
      <c r="Y41" s="10">
        <v>-0.6</v>
      </c>
      <c r="Z41" s="10">
        <v>0.7</v>
      </c>
      <c r="AA41" s="10">
        <v>2.5</v>
      </c>
      <c r="AB41" s="11">
        <v>0</v>
      </c>
      <c r="AC41" s="11">
        <v>0</v>
      </c>
      <c r="AD41" s="11">
        <v>56</v>
      </c>
      <c r="AE41" s="11">
        <v>1.6</v>
      </c>
      <c r="AF41" s="11">
        <v>2.36</v>
      </c>
      <c r="AG41" s="11">
        <v>1.66</v>
      </c>
      <c r="AH41" s="11">
        <v>2.34</v>
      </c>
      <c r="AI41" s="11">
        <v>-1.1100000000000001</v>
      </c>
      <c r="AJ41" s="11">
        <v>1.2</v>
      </c>
      <c r="AK41" s="11">
        <v>2.6</v>
      </c>
      <c r="AL41" s="11">
        <v>-1.35</v>
      </c>
      <c r="AM41" s="11">
        <v>1.43</v>
      </c>
      <c r="AN41" s="11">
        <v>0.75</v>
      </c>
      <c r="AO41" s="11">
        <v>0.03</v>
      </c>
      <c r="AP41" s="11">
        <v>2.15</v>
      </c>
      <c r="AQ41" s="11">
        <v>2.94</v>
      </c>
      <c r="AR41" s="11">
        <v>1.41</v>
      </c>
      <c r="AS41" s="11">
        <v>1.34</v>
      </c>
      <c r="AT41" s="11">
        <v>1.3</v>
      </c>
      <c r="AU41" s="11">
        <v>0.63</v>
      </c>
      <c r="AV41" s="11">
        <v>1.56</v>
      </c>
      <c r="AW41" s="11">
        <v>0.96</v>
      </c>
      <c r="AX41" s="11">
        <v>1.18</v>
      </c>
      <c r="AY41" s="11">
        <v>1.42</v>
      </c>
      <c r="AZ41" s="11">
        <v>1.69</v>
      </c>
      <c r="BA41" s="11">
        <v>-1.92</v>
      </c>
      <c r="BB41" s="8"/>
      <c r="BC41" s="8"/>
      <c r="BD41" s="12">
        <v>10</v>
      </c>
      <c r="BE41" s="12">
        <v>2</v>
      </c>
      <c r="BF41" s="12">
        <v>0.9</v>
      </c>
      <c r="BG41" s="12">
        <v>1.4</v>
      </c>
      <c r="BH41" s="12">
        <v>-0.8</v>
      </c>
      <c r="BI41" s="12">
        <v>0</v>
      </c>
      <c r="BJ41" s="12">
        <v>0</v>
      </c>
      <c r="BK41" s="12">
        <v>1.4</v>
      </c>
      <c r="BL41" s="12">
        <v>11</v>
      </c>
      <c r="BM41" s="13" t="s">
        <v>72</v>
      </c>
      <c r="BN41" s="13"/>
      <c r="BO41" s="13"/>
      <c r="BP41" s="13"/>
      <c r="BQ41" s="25"/>
      <c r="BR41" s="25"/>
      <c r="BS41" s="8" t="s">
        <v>320</v>
      </c>
      <c r="BT41" s="8" t="s">
        <v>321</v>
      </c>
      <c r="BU41" s="8" t="s">
        <v>322</v>
      </c>
      <c r="BV41" s="14" t="s">
        <v>323</v>
      </c>
      <c r="BW41" s="8" t="s">
        <v>324</v>
      </c>
    </row>
    <row r="42" spans="1:75" x14ac:dyDescent="0.3">
      <c r="A42" s="8" t="s">
        <v>440</v>
      </c>
      <c r="B42" s="7" t="s">
        <v>325</v>
      </c>
      <c r="C42" s="8" t="s">
        <v>72</v>
      </c>
      <c r="D42" s="8"/>
      <c r="E42" s="8" t="s">
        <v>72</v>
      </c>
      <c r="F42" s="8"/>
      <c r="G42" s="8"/>
      <c r="H42" s="8" t="s">
        <v>72</v>
      </c>
      <c r="I42" s="8"/>
      <c r="J42" s="9">
        <v>441</v>
      </c>
      <c r="K42" s="9">
        <v>557</v>
      </c>
      <c r="L42" s="9">
        <v>20.9</v>
      </c>
      <c r="M42" s="9">
        <v>-0.02</v>
      </c>
      <c r="N42" s="9">
        <v>25.5</v>
      </c>
      <c r="O42" s="9">
        <v>0.08</v>
      </c>
      <c r="P42" s="9">
        <f t="shared" si="0"/>
        <v>46.4</v>
      </c>
      <c r="Q42" s="9">
        <v>0</v>
      </c>
      <c r="R42" s="9">
        <v>0</v>
      </c>
      <c r="S42" s="9">
        <v>73</v>
      </c>
      <c r="T42" s="10">
        <v>4</v>
      </c>
      <c r="U42" s="10">
        <v>272</v>
      </c>
      <c r="V42" s="10">
        <v>374</v>
      </c>
      <c r="W42" s="10">
        <v>24</v>
      </c>
      <c r="X42" s="10">
        <v>-1.4</v>
      </c>
      <c r="Y42" s="10">
        <v>0.4</v>
      </c>
      <c r="Z42" s="10">
        <v>0.6</v>
      </c>
      <c r="AA42" s="10">
        <v>2</v>
      </c>
      <c r="AB42" s="11">
        <v>0</v>
      </c>
      <c r="AC42" s="11">
        <v>0</v>
      </c>
      <c r="AD42" s="11">
        <v>54</v>
      </c>
      <c r="AE42" s="11">
        <v>2.13</v>
      </c>
      <c r="AF42" s="11">
        <v>1.46</v>
      </c>
      <c r="AG42" s="11">
        <v>1.97</v>
      </c>
      <c r="AH42" s="11">
        <v>-0.15</v>
      </c>
      <c r="AI42" s="11">
        <v>-0.28000000000000003</v>
      </c>
      <c r="AJ42" s="11">
        <v>-0.09</v>
      </c>
      <c r="AK42" s="11">
        <v>1.19</v>
      </c>
      <c r="AL42" s="11">
        <v>0.8</v>
      </c>
      <c r="AM42" s="11">
        <v>1.29</v>
      </c>
      <c r="AN42" s="11">
        <v>0.96</v>
      </c>
      <c r="AO42" s="11">
        <v>-0.66</v>
      </c>
      <c r="AP42" s="11">
        <v>1.07</v>
      </c>
      <c r="AQ42" s="11">
        <v>1.31</v>
      </c>
      <c r="AR42" s="11">
        <v>0.77</v>
      </c>
      <c r="AS42" s="11">
        <v>1.31</v>
      </c>
      <c r="AT42" s="11">
        <v>-7.0000000000000007E-2</v>
      </c>
      <c r="AU42" s="11">
        <v>-0.93</v>
      </c>
      <c r="AV42" s="11">
        <v>0.95</v>
      </c>
      <c r="AW42" s="11">
        <v>0.28000000000000003</v>
      </c>
      <c r="AX42" s="11">
        <v>0.35</v>
      </c>
      <c r="AY42" s="11">
        <v>1.75</v>
      </c>
      <c r="AZ42" s="11">
        <v>2.04</v>
      </c>
      <c r="BA42" s="11">
        <v>-1.26</v>
      </c>
      <c r="BB42" s="8"/>
      <c r="BC42" s="8"/>
      <c r="BD42" s="12">
        <v>-5</v>
      </c>
      <c r="BE42" s="12">
        <v>1</v>
      </c>
      <c r="BF42" s="12">
        <v>1.4</v>
      </c>
      <c r="BG42" s="12">
        <v>1</v>
      </c>
      <c r="BH42" s="12">
        <v>-0.2</v>
      </c>
      <c r="BI42" s="12">
        <v>55</v>
      </c>
      <c r="BJ42" s="12">
        <v>0</v>
      </c>
      <c r="BK42" s="12">
        <v>2.1</v>
      </c>
      <c r="BL42" s="12">
        <v>71</v>
      </c>
      <c r="BM42" s="13"/>
      <c r="BN42" s="13"/>
      <c r="BO42" s="13"/>
      <c r="BP42" s="13"/>
      <c r="BQ42" s="25" t="s">
        <v>72</v>
      </c>
      <c r="BR42" s="25"/>
      <c r="BS42" s="8" t="s">
        <v>326</v>
      </c>
      <c r="BT42" s="8" t="s">
        <v>245</v>
      </c>
      <c r="BU42" s="8" t="s">
        <v>327</v>
      </c>
      <c r="BV42" s="8">
        <v>600001406357754</v>
      </c>
      <c r="BW42" s="8" t="s">
        <v>328</v>
      </c>
    </row>
    <row r="43" spans="1:75" x14ac:dyDescent="0.3">
      <c r="A43" s="8" t="s">
        <v>440</v>
      </c>
      <c r="B43" s="7" t="s">
        <v>331</v>
      </c>
      <c r="C43" s="8" t="s">
        <v>72</v>
      </c>
      <c r="D43" s="8"/>
      <c r="E43" s="8" t="s">
        <v>72</v>
      </c>
      <c r="F43" s="8"/>
      <c r="G43" s="8"/>
      <c r="H43" s="8"/>
      <c r="I43" s="8" t="s">
        <v>72</v>
      </c>
      <c r="J43" s="9">
        <v>698</v>
      </c>
      <c r="K43" s="9">
        <v>878</v>
      </c>
      <c r="L43" s="9">
        <v>36.5</v>
      </c>
      <c r="M43" s="9">
        <v>0.01</v>
      </c>
      <c r="N43" s="9">
        <v>35</v>
      </c>
      <c r="O43" s="9">
        <v>7.0000000000000007E-2</v>
      </c>
      <c r="P43" s="9">
        <f t="shared" si="0"/>
        <v>71.5</v>
      </c>
      <c r="Q43" s="9">
        <v>0</v>
      </c>
      <c r="R43" s="9">
        <v>0</v>
      </c>
      <c r="S43" s="9">
        <v>73</v>
      </c>
      <c r="T43" s="10">
        <v>-11</v>
      </c>
      <c r="U43" s="10">
        <v>429</v>
      </c>
      <c r="V43" s="10">
        <v>576</v>
      </c>
      <c r="W43" s="10">
        <v>73</v>
      </c>
      <c r="X43" s="10">
        <v>3</v>
      </c>
      <c r="Y43" s="10">
        <v>0.4</v>
      </c>
      <c r="Z43" s="10">
        <v>1.3</v>
      </c>
      <c r="AA43" s="10">
        <v>3.1</v>
      </c>
      <c r="AB43" s="11">
        <v>0</v>
      </c>
      <c r="AC43" s="11">
        <v>0</v>
      </c>
      <c r="AD43" s="11">
        <v>55</v>
      </c>
      <c r="AE43" s="11">
        <v>0.4</v>
      </c>
      <c r="AF43" s="11">
        <v>0.9</v>
      </c>
      <c r="AG43" s="11">
        <v>0.15</v>
      </c>
      <c r="AH43" s="11">
        <v>0.24</v>
      </c>
      <c r="AI43" s="11">
        <v>0.36</v>
      </c>
      <c r="AJ43" s="11">
        <v>0.05</v>
      </c>
      <c r="AK43" s="11">
        <v>0.39</v>
      </c>
      <c r="AL43" s="11">
        <v>1.24</v>
      </c>
      <c r="AM43" s="11">
        <v>0.35</v>
      </c>
      <c r="AN43" s="11">
        <v>-0.51</v>
      </c>
      <c r="AO43" s="11">
        <v>0.3</v>
      </c>
      <c r="AP43" s="11">
        <v>1.49</v>
      </c>
      <c r="AQ43" s="11">
        <v>0.66</v>
      </c>
      <c r="AR43" s="11">
        <v>-0.97</v>
      </c>
      <c r="AS43" s="11">
        <v>0.86</v>
      </c>
      <c r="AT43" s="11">
        <v>-0.09</v>
      </c>
      <c r="AU43" s="11">
        <v>-0.5</v>
      </c>
      <c r="AV43" s="11">
        <v>-0.51</v>
      </c>
      <c r="AW43" s="11">
        <v>-0.26</v>
      </c>
      <c r="AX43" s="11">
        <v>-0.28999999999999998</v>
      </c>
      <c r="AY43" s="11">
        <v>0.63</v>
      </c>
      <c r="AZ43" s="11">
        <v>0.42</v>
      </c>
      <c r="BA43" s="11">
        <v>0.24</v>
      </c>
      <c r="BB43" s="8"/>
      <c r="BC43" s="8"/>
      <c r="BD43" s="12">
        <v>4</v>
      </c>
      <c r="BE43" s="12">
        <v>-1</v>
      </c>
      <c r="BF43" s="12">
        <v>1.8</v>
      </c>
      <c r="BG43" s="12">
        <v>2</v>
      </c>
      <c r="BH43" s="12">
        <v>1.1000000000000001</v>
      </c>
      <c r="BI43" s="12">
        <v>138</v>
      </c>
      <c r="BJ43" s="12">
        <v>-1</v>
      </c>
      <c r="BK43" s="12">
        <v>3.2</v>
      </c>
      <c r="BL43" s="12">
        <v>76</v>
      </c>
      <c r="BM43" s="13"/>
      <c r="BN43" s="13"/>
      <c r="BO43" s="13"/>
      <c r="BP43" s="15" t="s">
        <v>336</v>
      </c>
      <c r="BQ43" s="25" t="s">
        <v>72</v>
      </c>
      <c r="BR43" s="25" t="s">
        <v>72</v>
      </c>
      <c r="BS43" s="8" t="s">
        <v>332</v>
      </c>
      <c r="BT43" s="8" t="s">
        <v>333</v>
      </c>
      <c r="BU43" s="8" t="s">
        <v>334</v>
      </c>
      <c r="BV43" s="8">
        <v>60001406595016</v>
      </c>
      <c r="BW43" s="8" t="s">
        <v>335</v>
      </c>
    </row>
    <row r="44" spans="1:75" x14ac:dyDescent="0.3">
      <c r="A44" s="8" t="s">
        <v>440</v>
      </c>
      <c r="B44" s="7" t="s">
        <v>337</v>
      </c>
      <c r="C44" s="8" t="s">
        <v>72</v>
      </c>
      <c r="D44" s="8"/>
      <c r="E44" s="8" t="s">
        <v>72</v>
      </c>
      <c r="F44" s="8"/>
      <c r="G44" s="8"/>
      <c r="H44" s="8"/>
      <c r="I44" s="8"/>
      <c r="J44" s="9">
        <v>208</v>
      </c>
      <c r="K44" s="9">
        <v>-10</v>
      </c>
      <c r="L44" s="9">
        <v>10.8</v>
      </c>
      <c r="M44" s="9">
        <v>0.14000000000000001</v>
      </c>
      <c r="N44" s="9">
        <v>6.4</v>
      </c>
      <c r="O44" s="9">
        <v>0.08</v>
      </c>
      <c r="P44" s="9">
        <f t="shared" si="0"/>
        <v>17.200000000000003</v>
      </c>
      <c r="Q44" s="9">
        <v>0</v>
      </c>
      <c r="R44" s="9">
        <v>0</v>
      </c>
      <c r="S44" s="9">
        <v>74</v>
      </c>
      <c r="T44" s="10">
        <v>-6</v>
      </c>
      <c r="U44" s="10">
        <v>122</v>
      </c>
      <c r="V44" s="10">
        <v>211</v>
      </c>
      <c r="W44" s="10">
        <v>64</v>
      </c>
      <c r="X44" s="10">
        <v>-3.4</v>
      </c>
      <c r="Y44" s="10">
        <v>-0.8</v>
      </c>
      <c r="Z44" s="10">
        <v>0.8</v>
      </c>
      <c r="AA44" s="10">
        <v>1.8</v>
      </c>
      <c r="AB44" s="11">
        <v>0</v>
      </c>
      <c r="AC44" s="11">
        <v>0</v>
      </c>
      <c r="AD44" s="11">
        <v>56</v>
      </c>
      <c r="AE44" s="11">
        <v>1.31</v>
      </c>
      <c r="AF44" s="11">
        <v>1.77</v>
      </c>
      <c r="AG44" s="11">
        <v>1.63</v>
      </c>
      <c r="AH44" s="11">
        <v>1.63</v>
      </c>
      <c r="AI44" s="11">
        <v>-0.61</v>
      </c>
      <c r="AJ44" s="11">
        <v>0.15</v>
      </c>
      <c r="AK44" s="11">
        <v>1.1299999999999999</v>
      </c>
      <c r="AL44" s="11">
        <v>0.69</v>
      </c>
      <c r="AM44" s="11">
        <v>1.74</v>
      </c>
      <c r="AN44" s="11">
        <v>-0.6</v>
      </c>
      <c r="AO44" s="11">
        <v>1.1299999999999999</v>
      </c>
      <c r="AP44" s="11">
        <v>1.5</v>
      </c>
      <c r="AQ44" s="11">
        <v>2.48</v>
      </c>
      <c r="AR44" s="11">
        <v>1.49</v>
      </c>
      <c r="AS44" s="11">
        <v>0.93</v>
      </c>
      <c r="AT44" s="11">
        <v>0.48</v>
      </c>
      <c r="AU44" s="11">
        <v>-0.28000000000000003</v>
      </c>
      <c r="AV44" s="11">
        <v>1.05</v>
      </c>
      <c r="AW44" s="11">
        <v>0.54</v>
      </c>
      <c r="AX44" s="11">
        <v>0.86</v>
      </c>
      <c r="AY44" s="11">
        <v>0.64</v>
      </c>
      <c r="AZ44" s="11">
        <v>1.27</v>
      </c>
      <c r="BA44" s="11">
        <v>-1.1100000000000001</v>
      </c>
      <c r="BB44" s="8"/>
      <c r="BC44" s="8"/>
      <c r="BD44" s="12">
        <v>9</v>
      </c>
      <c r="BE44" s="12">
        <v>-1</v>
      </c>
      <c r="BF44" s="12">
        <v>1</v>
      </c>
      <c r="BG44" s="12">
        <v>2.2000000000000002</v>
      </c>
      <c r="BH44" s="12">
        <v>-0.3</v>
      </c>
      <c r="BI44" s="12">
        <v>92</v>
      </c>
      <c r="BJ44" s="12">
        <v>0</v>
      </c>
      <c r="BK44" s="12">
        <v>0.9</v>
      </c>
      <c r="BL44" s="12">
        <v>-37</v>
      </c>
      <c r="BM44" s="13"/>
      <c r="BN44" s="13"/>
      <c r="BO44" s="13"/>
      <c r="BP44" s="13"/>
      <c r="BQ44" s="25" t="s">
        <v>72</v>
      </c>
      <c r="BR44" s="25"/>
      <c r="BS44" s="8" t="s">
        <v>338</v>
      </c>
      <c r="BT44" s="8" t="s">
        <v>339</v>
      </c>
      <c r="BU44" s="8" t="s">
        <v>340</v>
      </c>
      <c r="BV44" s="16">
        <v>650003221166144</v>
      </c>
      <c r="BW44" s="8" t="s">
        <v>341</v>
      </c>
    </row>
    <row r="45" spans="1:75" x14ac:dyDescent="0.3">
      <c r="A45" s="8" t="s">
        <v>440</v>
      </c>
      <c r="B45" s="7" t="s">
        <v>342</v>
      </c>
      <c r="C45" s="8" t="s">
        <v>72</v>
      </c>
      <c r="D45" s="8"/>
      <c r="E45" s="8" t="s">
        <v>72</v>
      </c>
      <c r="F45" s="8" t="s">
        <v>72</v>
      </c>
      <c r="G45" s="8"/>
      <c r="H45" s="8"/>
      <c r="I45" s="8" t="s">
        <v>72</v>
      </c>
      <c r="J45" s="9">
        <v>427</v>
      </c>
      <c r="K45" s="9">
        <v>651</v>
      </c>
      <c r="L45" s="9">
        <v>19.2</v>
      </c>
      <c r="M45" s="9">
        <v>-0.08</v>
      </c>
      <c r="N45" s="9">
        <v>20</v>
      </c>
      <c r="O45" s="9">
        <v>-0.02</v>
      </c>
      <c r="P45" s="9">
        <f t="shared" si="0"/>
        <v>39.200000000000003</v>
      </c>
      <c r="Q45" s="9">
        <v>0</v>
      </c>
      <c r="R45" s="9">
        <v>0</v>
      </c>
      <c r="S45" s="9">
        <v>73</v>
      </c>
      <c r="T45" s="10">
        <v>-29</v>
      </c>
      <c r="U45" s="10">
        <v>234</v>
      </c>
      <c r="V45" s="10">
        <v>359</v>
      </c>
      <c r="W45" s="10">
        <v>85</v>
      </c>
      <c r="X45" s="10">
        <v>-0.9</v>
      </c>
      <c r="Y45" s="10">
        <v>0.1</v>
      </c>
      <c r="Z45" s="10">
        <v>0.8</v>
      </c>
      <c r="AA45" s="10">
        <v>0.4</v>
      </c>
      <c r="AB45" s="11">
        <v>0</v>
      </c>
      <c r="AC45" s="11">
        <v>0</v>
      </c>
      <c r="AD45" s="11">
        <v>54</v>
      </c>
      <c r="AE45" s="11">
        <v>1.69</v>
      </c>
      <c r="AF45" s="11">
        <v>1.85</v>
      </c>
      <c r="AG45" s="11">
        <v>0.98</v>
      </c>
      <c r="AH45" s="11">
        <v>0.33</v>
      </c>
      <c r="AI45" s="11">
        <v>0.82</v>
      </c>
      <c r="AJ45" s="11">
        <v>0.03</v>
      </c>
      <c r="AK45" s="11">
        <v>0.98</v>
      </c>
      <c r="AL45" s="11">
        <v>1.34</v>
      </c>
      <c r="AM45" s="11">
        <v>2.12</v>
      </c>
      <c r="AN45" s="11">
        <v>-0.94</v>
      </c>
      <c r="AO45" s="11">
        <v>1.39</v>
      </c>
      <c r="AP45" s="11">
        <v>1.86</v>
      </c>
      <c r="AQ45" s="11">
        <v>1.58</v>
      </c>
      <c r="AR45" s="11">
        <v>-0.17</v>
      </c>
      <c r="AS45" s="11">
        <v>0.88</v>
      </c>
      <c r="AT45" s="11">
        <v>0.91</v>
      </c>
      <c r="AU45" s="11">
        <v>0</v>
      </c>
      <c r="AV45" s="11">
        <v>0.05</v>
      </c>
      <c r="AW45" s="11">
        <v>-0.35</v>
      </c>
      <c r="AX45" s="11">
        <v>0.78</v>
      </c>
      <c r="AY45" s="11">
        <v>-0.84</v>
      </c>
      <c r="AZ45" s="11">
        <v>0.5</v>
      </c>
      <c r="BA45" s="11">
        <v>0.52</v>
      </c>
      <c r="BB45" s="8"/>
      <c r="BC45" s="8"/>
      <c r="BD45" s="12">
        <v>6</v>
      </c>
      <c r="BE45" s="12">
        <v>-2</v>
      </c>
      <c r="BF45" s="12">
        <v>2.1</v>
      </c>
      <c r="BG45" s="12">
        <v>0.5</v>
      </c>
      <c r="BH45" s="12">
        <v>0.4</v>
      </c>
      <c r="BI45" s="12">
        <v>159</v>
      </c>
      <c r="BJ45" s="12">
        <v>-2</v>
      </c>
      <c r="BK45" s="12">
        <v>1.7</v>
      </c>
      <c r="BL45" s="12">
        <v>-14</v>
      </c>
      <c r="BM45" s="13"/>
      <c r="BN45" s="13"/>
      <c r="BO45" s="13"/>
      <c r="BP45" s="13"/>
      <c r="BQ45" s="25" t="s">
        <v>72</v>
      </c>
      <c r="BR45" s="25"/>
      <c r="BS45" s="8" t="s">
        <v>343</v>
      </c>
      <c r="BT45" s="8" t="s">
        <v>344</v>
      </c>
      <c r="BU45" s="8" t="s">
        <v>345</v>
      </c>
      <c r="BV45" s="16">
        <v>71002912350748</v>
      </c>
      <c r="BW45" s="8" t="s">
        <v>346</v>
      </c>
    </row>
    <row r="46" spans="1:75" x14ac:dyDescent="0.3">
      <c r="A46" s="8" t="s">
        <v>440</v>
      </c>
      <c r="B46" s="7" t="s">
        <v>347</v>
      </c>
      <c r="C46" s="8" t="s">
        <v>72</v>
      </c>
      <c r="D46" s="8"/>
      <c r="E46" s="8" t="s">
        <v>72</v>
      </c>
      <c r="F46" s="8"/>
      <c r="G46" s="8"/>
      <c r="H46" s="8" t="s">
        <v>72</v>
      </c>
      <c r="I46" s="8"/>
      <c r="J46" s="9">
        <v>655</v>
      </c>
      <c r="K46" s="9">
        <v>501</v>
      </c>
      <c r="L46" s="9">
        <v>41.7</v>
      </c>
      <c r="M46" s="9">
        <v>0.25</v>
      </c>
      <c r="N46" s="9">
        <v>26.7</v>
      </c>
      <c r="O46" s="9">
        <v>0.12</v>
      </c>
      <c r="P46" s="9">
        <f t="shared" si="0"/>
        <v>68.400000000000006</v>
      </c>
      <c r="Q46" s="9">
        <v>0</v>
      </c>
      <c r="R46" s="9">
        <v>0</v>
      </c>
      <c r="S46" s="9">
        <v>74</v>
      </c>
      <c r="T46" s="10">
        <v>-8</v>
      </c>
      <c r="U46" s="10">
        <v>497</v>
      </c>
      <c r="V46" s="10">
        <v>597</v>
      </c>
      <c r="W46" s="10">
        <v>58</v>
      </c>
      <c r="X46" s="10">
        <v>5.6</v>
      </c>
      <c r="Y46" s="10">
        <v>0.2</v>
      </c>
      <c r="Z46" s="10">
        <v>1.3</v>
      </c>
      <c r="AA46" s="10">
        <v>3.8</v>
      </c>
      <c r="AB46" s="11">
        <v>0</v>
      </c>
      <c r="AC46" s="11">
        <v>0</v>
      </c>
      <c r="AD46" s="11">
        <v>58</v>
      </c>
      <c r="AE46" s="11">
        <v>-0.11</v>
      </c>
      <c r="AF46" s="11">
        <v>0.2</v>
      </c>
      <c r="AG46" s="11">
        <v>0.09</v>
      </c>
      <c r="AH46" s="11">
        <v>-0.31</v>
      </c>
      <c r="AI46" s="11">
        <v>-1.06</v>
      </c>
      <c r="AJ46" s="11">
        <v>-0.86</v>
      </c>
      <c r="AK46" s="11">
        <v>0.47</v>
      </c>
      <c r="AL46" s="11">
        <v>-0.83</v>
      </c>
      <c r="AM46" s="11">
        <v>-0.15</v>
      </c>
      <c r="AN46" s="11">
        <v>1.59</v>
      </c>
      <c r="AO46" s="11">
        <v>-0.61</v>
      </c>
      <c r="AP46" s="11">
        <v>-0.12</v>
      </c>
      <c r="AQ46" s="11">
        <v>0.67</v>
      </c>
      <c r="AR46" s="11">
        <v>0.39</v>
      </c>
      <c r="AS46" s="11">
        <v>-0.48</v>
      </c>
      <c r="AT46" s="11">
        <v>-0.28999999999999998</v>
      </c>
      <c r="AU46" s="11">
        <v>1.55</v>
      </c>
      <c r="AV46" s="11">
        <v>0.14000000000000001</v>
      </c>
      <c r="AW46" s="11">
        <v>1.1499999999999999</v>
      </c>
      <c r="AX46" s="11">
        <v>-0.28000000000000003</v>
      </c>
      <c r="AY46" s="11">
        <v>0.81</v>
      </c>
      <c r="AZ46" s="11">
        <v>0.54</v>
      </c>
      <c r="BA46" s="11">
        <v>-0.85</v>
      </c>
      <c r="BB46" s="8"/>
      <c r="BC46" s="8"/>
      <c r="BD46" s="12">
        <v>-11</v>
      </c>
      <c r="BE46" s="12">
        <v>0</v>
      </c>
      <c r="BF46" s="12">
        <v>2.4</v>
      </c>
      <c r="BG46" s="12">
        <v>-0.5</v>
      </c>
      <c r="BH46" s="12">
        <v>0.8</v>
      </c>
      <c r="BI46" s="12">
        <v>105</v>
      </c>
      <c r="BJ46" s="12">
        <v>-3</v>
      </c>
      <c r="BK46" s="12">
        <v>3.3</v>
      </c>
      <c r="BL46" s="12">
        <v>130</v>
      </c>
      <c r="BM46" s="13"/>
      <c r="BN46" s="13"/>
      <c r="BO46" s="13"/>
      <c r="BP46" s="15" t="s">
        <v>336</v>
      </c>
      <c r="BQ46" s="25" t="s">
        <v>72</v>
      </c>
      <c r="BR46" s="25" t="s">
        <v>72</v>
      </c>
      <c r="BS46" s="8" t="s">
        <v>348</v>
      </c>
      <c r="BT46" s="8" t="s">
        <v>177</v>
      </c>
      <c r="BU46" s="8" t="s">
        <v>349</v>
      </c>
      <c r="BV46" s="16">
        <v>71003616641325</v>
      </c>
      <c r="BW46" s="8" t="s">
        <v>350</v>
      </c>
    </row>
    <row r="47" spans="1:75" x14ac:dyDescent="0.3">
      <c r="A47" s="8" t="s">
        <v>440</v>
      </c>
      <c r="B47" s="7" t="s">
        <v>351</v>
      </c>
      <c r="C47" s="8" t="s">
        <v>72</v>
      </c>
      <c r="D47" s="8"/>
      <c r="E47" s="8" t="s">
        <v>72</v>
      </c>
      <c r="F47" s="8"/>
      <c r="G47" s="8"/>
      <c r="H47" s="8"/>
      <c r="I47" s="8"/>
      <c r="J47" s="9">
        <v>723</v>
      </c>
      <c r="K47" s="9">
        <v>423</v>
      </c>
      <c r="L47" s="9">
        <v>26.4</v>
      </c>
      <c r="M47" s="9">
        <v>0.11</v>
      </c>
      <c r="N47" s="9">
        <v>28</v>
      </c>
      <c r="O47" s="9">
        <v>0.16</v>
      </c>
      <c r="P47" s="9">
        <f t="shared" si="0"/>
        <v>54.4</v>
      </c>
      <c r="Q47" s="9">
        <v>0</v>
      </c>
      <c r="R47" s="9">
        <v>0</v>
      </c>
      <c r="S47" s="9">
        <v>73</v>
      </c>
      <c r="T47" s="10">
        <v>-13</v>
      </c>
      <c r="U47" s="10">
        <v>517</v>
      </c>
      <c r="V47" s="10">
        <v>640</v>
      </c>
      <c r="W47" s="10">
        <v>146</v>
      </c>
      <c r="X47" s="10">
        <v>7.9</v>
      </c>
      <c r="Y47" s="10">
        <v>0.4</v>
      </c>
      <c r="Z47" s="10">
        <v>0.7</v>
      </c>
      <c r="AA47" s="10">
        <v>2.4</v>
      </c>
      <c r="AB47" s="11">
        <v>0</v>
      </c>
      <c r="AC47" s="11">
        <v>0</v>
      </c>
      <c r="AD47" s="11">
        <v>54</v>
      </c>
      <c r="AE47" s="11">
        <v>2.0099999999999998</v>
      </c>
      <c r="AF47" s="11">
        <v>2.0699999999999998</v>
      </c>
      <c r="AG47" s="11">
        <v>1.4</v>
      </c>
      <c r="AH47" s="11">
        <v>-0.28000000000000003</v>
      </c>
      <c r="AI47" s="11">
        <v>0.8</v>
      </c>
      <c r="AJ47" s="11">
        <v>0.02</v>
      </c>
      <c r="AK47" s="11">
        <v>0.21</v>
      </c>
      <c r="AL47" s="11">
        <v>-1.1000000000000001</v>
      </c>
      <c r="AM47" s="11">
        <v>0.47</v>
      </c>
      <c r="AN47" s="11">
        <v>-0.53</v>
      </c>
      <c r="AO47" s="11">
        <v>0.25</v>
      </c>
      <c r="AP47" s="11">
        <v>2.13</v>
      </c>
      <c r="AQ47" s="11">
        <v>1.28</v>
      </c>
      <c r="AR47" s="11">
        <v>-0.35</v>
      </c>
      <c r="AS47" s="11">
        <v>1.79</v>
      </c>
      <c r="AT47" s="11">
        <v>0.41</v>
      </c>
      <c r="AU47" s="11">
        <v>0.56999999999999995</v>
      </c>
      <c r="AV47" s="11">
        <v>-1.76</v>
      </c>
      <c r="AW47" s="11">
        <v>-0.36</v>
      </c>
      <c r="AX47" s="11">
        <v>-0.27</v>
      </c>
      <c r="AY47" s="11">
        <v>7.0000000000000007E-2</v>
      </c>
      <c r="AZ47" s="11">
        <v>1.77</v>
      </c>
      <c r="BA47" s="11">
        <v>1.0900000000000001</v>
      </c>
      <c r="BB47" s="8"/>
      <c r="BC47" s="8"/>
      <c r="BD47" s="12">
        <v>2</v>
      </c>
      <c r="BE47" s="12">
        <v>-2</v>
      </c>
      <c r="BF47" s="12">
        <v>2.4</v>
      </c>
      <c r="BG47" s="12">
        <v>0.3</v>
      </c>
      <c r="BH47" s="12">
        <v>1.2</v>
      </c>
      <c r="BI47" s="12">
        <v>240</v>
      </c>
      <c r="BJ47" s="12">
        <v>-2</v>
      </c>
      <c r="BK47" s="12">
        <v>3.3</v>
      </c>
      <c r="BL47" s="12">
        <v>62</v>
      </c>
      <c r="BM47" s="13"/>
      <c r="BN47" s="13"/>
      <c r="BO47" s="13"/>
      <c r="BP47" s="13"/>
      <c r="BQ47" s="25" t="s">
        <v>72</v>
      </c>
      <c r="BR47" s="25" t="s">
        <v>72</v>
      </c>
      <c r="BS47" s="8" t="s">
        <v>352</v>
      </c>
      <c r="BT47" s="8" t="s">
        <v>353</v>
      </c>
      <c r="BU47" s="8" t="s">
        <v>354</v>
      </c>
      <c r="BV47" s="16">
        <v>60000364300459</v>
      </c>
      <c r="BW47" s="8" t="s">
        <v>355</v>
      </c>
    </row>
    <row r="48" spans="1:75" x14ac:dyDescent="0.3">
      <c r="A48" s="8" t="s">
        <v>440</v>
      </c>
      <c r="B48" s="7" t="s">
        <v>356</v>
      </c>
      <c r="C48" s="8" t="s">
        <v>72</v>
      </c>
      <c r="D48" s="8"/>
      <c r="E48" s="8" t="s">
        <v>72</v>
      </c>
      <c r="F48" s="8"/>
      <c r="G48" s="8"/>
      <c r="H48" s="8"/>
      <c r="I48" s="8"/>
      <c r="J48" s="9">
        <v>726</v>
      </c>
      <c r="K48" s="9">
        <v>656</v>
      </c>
      <c r="L48" s="9">
        <v>44.7</v>
      </c>
      <c r="M48" s="9">
        <v>0.21</v>
      </c>
      <c r="N48" s="9">
        <v>30</v>
      </c>
      <c r="O48" s="9">
        <v>0.09</v>
      </c>
      <c r="P48" s="9">
        <f t="shared" si="0"/>
        <v>74.7</v>
      </c>
      <c r="Q48" s="9">
        <v>0</v>
      </c>
      <c r="R48" s="9">
        <v>0</v>
      </c>
      <c r="S48" s="9">
        <v>73</v>
      </c>
      <c r="T48" s="10">
        <v>-19</v>
      </c>
      <c r="U48" s="10">
        <v>459</v>
      </c>
      <c r="V48" s="10">
        <v>603</v>
      </c>
      <c r="W48" s="10">
        <v>92</v>
      </c>
      <c r="X48" s="10">
        <v>4.8</v>
      </c>
      <c r="Y48" s="10">
        <v>0.3</v>
      </c>
      <c r="Z48" s="10">
        <v>1.2</v>
      </c>
      <c r="AA48" s="10">
        <v>2.1</v>
      </c>
      <c r="AB48" s="11">
        <v>0</v>
      </c>
      <c r="AC48" s="11">
        <v>0</v>
      </c>
      <c r="AD48" s="11">
        <v>55</v>
      </c>
      <c r="AE48" s="11">
        <v>0.53</v>
      </c>
      <c r="AF48" s="11">
        <v>0.89</v>
      </c>
      <c r="AG48" s="11">
        <v>0.52</v>
      </c>
      <c r="AH48" s="11">
        <v>0.78</v>
      </c>
      <c r="AI48" s="11">
        <v>1.1200000000000001</v>
      </c>
      <c r="AJ48" s="11">
        <v>0.64</v>
      </c>
      <c r="AK48" s="11">
        <v>0.85</v>
      </c>
      <c r="AL48" s="11">
        <v>1.58</v>
      </c>
      <c r="AM48" s="11">
        <v>1.43</v>
      </c>
      <c r="AN48" s="11">
        <v>0.8</v>
      </c>
      <c r="AO48" s="11">
        <v>-0.38</v>
      </c>
      <c r="AP48" s="11">
        <v>1.01</v>
      </c>
      <c r="AQ48" s="11">
        <v>0.67</v>
      </c>
      <c r="AR48" s="11">
        <v>-0.04</v>
      </c>
      <c r="AS48" s="11">
        <v>0.7</v>
      </c>
      <c r="AT48" s="11">
        <v>1.02</v>
      </c>
      <c r="AU48" s="11">
        <v>-0.31</v>
      </c>
      <c r="AV48" s="11">
        <v>0.89</v>
      </c>
      <c r="AW48" s="11">
        <v>-0.34</v>
      </c>
      <c r="AX48" s="11">
        <v>-0.01</v>
      </c>
      <c r="AY48" s="11">
        <v>0.63</v>
      </c>
      <c r="AZ48" s="11">
        <v>0.6</v>
      </c>
      <c r="BA48" s="11">
        <v>0.04</v>
      </c>
      <c r="BB48" s="8"/>
      <c r="BC48" s="8"/>
      <c r="BD48" s="12">
        <v>13</v>
      </c>
      <c r="BE48" s="12">
        <v>-1</v>
      </c>
      <c r="BF48" s="12">
        <v>1.9</v>
      </c>
      <c r="BG48" s="12">
        <v>1.2</v>
      </c>
      <c r="BH48" s="12">
        <v>0.1</v>
      </c>
      <c r="BI48" s="12">
        <v>172</v>
      </c>
      <c r="BJ48" s="12">
        <v>-4</v>
      </c>
      <c r="BK48" s="12">
        <v>3.3</v>
      </c>
      <c r="BL48" s="12">
        <v>48</v>
      </c>
      <c r="BM48" s="13"/>
      <c r="BN48" s="13"/>
      <c r="BO48" s="13"/>
      <c r="BP48" s="13"/>
      <c r="BQ48" s="25"/>
      <c r="BR48" s="25"/>
      <c r="BS48" s="8" t="s">
        <v>357</v>
      </c>
      <c r="BT48" s="8" t="s">
        <v>250</v>
      </c>
      <c r="BU48" s="8" t="s">
        <v>358</v>
      </c>
      <c r="BV48" s="16">
        <v>65003235933044</v>
      </c>
      <c r="BW48" s="8" t="s">
        <v>359</v>
      </c>
    </row>
    <row r="49" spans="1:75" x14ac:dyDescent="0.3">
      <c r="A49" s="8" t="s">
        <v>440</v>
      </c>
      <c r="B49" s="7" t="s">
        <v>361</v>
      </c>
      <c r="C49" s="8" t="s">
        <v>72</v>
      </c>
      <c r="D49" s="8"/>
      <c r="E49" s="8" t="s">
        <v>72</v>
      </c>
      <c r="F49" s="8"/>
      <c r="G49" s="8"/>
      <c r="H49" s="8"/>
      <c r="I49" s="8"/>
      <c r="J49" s="9">
        <v>715</v>
      </c>
      <c r="K49" s="9">
        <v>721</v>
      </c>
      <c r="L49" s="9">
        <v>36.200000000000003</v>
      </c>
      <c r="M49" s="9">
        <v>0.08</v>
      </c>
      <c r="N49" s="9">
        <v>29.9</v>
      </c>
      <c r="O49" s="9">
        <v>7.0000000000000007E-2</v>
      </c>
      <c r="P49" s="9">
        <f t="shared" si="0"/>
        <v>66.099999999999994</v>
      </c>
      <c r="Q49" s="9">
        <v>0</v>
      </c>
      <c r="R49" s="9">
        <v>0</v>
      </c>
      <c r="S49" s="9">
        <v>74</v>
      </c>
      <c r="T49" s="10">
        <v>-17</v>
      </c>
      <c r="U49" s="10">
        <v>449</v>
      </c>
      <c r="V49" s="10">
        <v>600</v>
      </c>
      <c r="W49" s="10">
        <v>122</v>
      </c>
      <c r="X49" s="10">
        <v>2.7</v>
      </c>
      <c r="Y49" s="10">
        <v>0</v>
      </c>
      <c r="Z49" s="10">
        <v>1.3</v>
      </c>
      <c r="AA49" s="10">
        <v>3</v>
      </c>
      <c r="AB49" s="11">
        <v>0</v>
      </c>
      <c r="AC49" s="11">
        <v>0</v>
      </c>
      <c r="AD49" s="11">
        <v>58</v>
      </c>
      <c r="AE49" s="11">
        <v>0.54</v>
      </c>
      <c r="AF49" s="11">
        <v>1.26</v>
      </c>
      <c r="AG49" s="11">
        <v>0.86</v>
      </c>
      <c r="AH49" s="11">
        <v>0.54</v>
      </c>
      <c r="AI49" s="11">
        <v>-0.65</v>
      </c>
      <c r="AJ49" s="11">
        <v>-1.1299999999999999</v>
      </c>
      <c r="AK49" s="11">
        <v>0.11</v>
      </c>
      <c r="AL49" s="11">
        <v>1.3</v>
      </c>
      <c r="AM49" s="11">
        <v>0.33</v>
      </c>
      <c r="AN49" s="11">
        <v>-0.19</v>
      </c>
      <c r="AO49" s="11">
        <v>0.84</v>
      </c>
      <c r="AP49" s="11">
        <v>1.02</v>
      </c>
      <c r="AQ49" s="11">
        <v>0.87</v>
      </c>
      <c r="AR49" s="11">
        <v>0.66</v>
      </c>
      <c r="AS49" s="11">
        <v>0.8</v>
      </c>
      <c r="AT49" s="11">
        <v>0</v>
      </c>
      <c r="AU49" s="11">
        <v>0.25</v>
      </c>
      <c r="AV49" s="11">
        <v>0.08</v>
      </c>
      <c r="AW49" s="11">
        <v>0.06</v>
      </c>
      <c r="AX49" s="11">
        <v>0.67</v>
      </c>
      <c r="AY49" s="11">
        <v>1.29</v>
      </c>
      <c r="AZ49" s="11">
        <v>0.91</v>
      </c>
      <c r="BA49" s="11">
        <v>-0.49</v>
      </c>
      <c r="BB49" s="8"/>
      <c r="BC49" s="8"/>
      <c r="BD49" s="12">
        <v>0</v>
      </c>
      <c r="BE49" s="12">
        <v>-2</v>
      </c>
      <c r="BF49" s="12">
        <v>3.8</v>
      </c>
      <c r="BG49" s="12">
        <v>2.5</v>
      </c>
      <c r="BH49" s="12">
        <v>0.8</v>
      </c>
      <c r="BI49" s="12">
        <v>207</v>
      </c>
      <c r="BJ49" s="12">
        <v>-2</v>
      </c>
      <c r="BK49" s="12">
        <v>3.3</v>
      </c>
      <c r="BL49" s="12">
        <v>72</v>
      </c>
      <c r="BM49" s="13"/>
      <c r="BN49" s="13"/>
      <c r="BO49" s="13"/>
      <c r="BP49" s="13"/>
      <c r="BQ49" s="25" t="s">
        <v>72</v>
      </c>
      <c r="BR49" s="25" t="s">
        <v>72</v>
      </c>
      <c r="BS49" s="8" t="s">
        <v>250</v>
      </c>
      <c r="BT49" s="8" t="s">
        <v>362</v>
      </c>
      <c r="BU49" s="8" t="s">
        <v>363</v>
      </c>
      <c r="BV49" s="16">
        <v>710002930406097</v>
      </c>
      <c r="BW49" s="8" t="s">
        <v>364</v>
      </c>
    </row>
    <row r="50" spans="1:75" x14ac:dyDescent="0.3">
      <c r="A50" s="8" t="s">
        <v>440</v>
      </c>
      <c r="B50" s="7" t="s">
        <v>365</v>
      </c>
      <c r="C50" s="8" t="s">
        <v>72</v>
      </c>
      <c r="D50" s="8"/>
      <c r="E50" s="8" t="s">
        <v>72</v>
      </c>
      <c r="F50" s="8"/>
      <c r="G50" s="8"/>
      <c r="H50" s="8"/>
      <c r="I50" s="8"/>
      <c r="J50" s="9">
        <v>670</v>
      </c>
      <c r="K50" s="9">
        <v>797</v>
      </c>
      <c r="L50" s="9">
        <v>33.5</v>
      </c>
      <c r="M50" s="9">
        <v>0.02</v>
      </c>
      <c r="N50" s="9">
        <v>28.8</v>
      </c>
      <c r="O50" s="9">
        <v>0.03</v>
      </c>
      <c r="P50" s="9">
        <f t="shared" si="0"/>
        <v>62.3</v>
      </c>
      <c r="Q50" s="9">
        <v>0</v>
      </c>
      <c r="R50" s="9">
        <v>0</v>
      </c>
      <c r="S50" s="9">
        <v>73</v>
      </c>
      <c r="T50" s="10">
        <v>-16</v>
      </c>
      <c r="U50" s="10">
        <v>433</v>
      </c>
      <c r="V50" s="10">
        <v>576</v>
      </c>
      <c r="W50" s="10">
        <v>113</v>
      </c>
      <c r="X50" s="10">
        <v>7.6</v>
      </c>
      <c r="Y50" s="10">
        <v>0.2</v>
      </c>
      <c r="Z50" s="10">
        <v>1.1000000000000001</v>
      </c>
      <c r="AA50" s="10">
        <v>2.1</v>
      </c>
      <c r="AB50" s="11">
        <v>0</v>
      </c>
      <c r="AC50" s="11">
        <v>0</v>
      </c>
      <c r="AD50" s="11">
        <v>55</v>
      </c>
      <c r="AE50" s="11">
        <v>0.35</v>
      </c>
      <c r="AF50" s="11">
        <v>0.75</v>
      </c>
      <c r="AG50" s="11">
        <v>0.36</v>
      </c>
      <c r="AH50" s="11">
        <v>-0.18</v>
      </c>
      <c r="AI50" s="11">
        <v>0.54</v>
      </c>
      <c r="AJ50" s="11">
        <v>-0.47</v>
      </c>
      <c r="AK50" s="11">
        <v>-0.08</v>
      </c>
      <c r="AL50" s="11">
        <v>1.38</v>
      </c>
      <c r="AM50" s="11">
        <v>0.55000000000000004</v>
      </c>
      <c r="AN50" s="11">
        <v>0.41</v>
      </c>
      <c r="AO50" s="11">
        <v>-0.21</v>
      </c>
      <c r="AP50" s="11">
        <v>-0.2</v>
      </c>
      <c r="AQ50" s="11">
        <v>0.34</v>
      </c>
      <c r="AR50" s="11">
        <v>0.7</v>
      </c>
      <c r="AS50" s="11">
        <v>0.06</v>
      </c>
      <c r="AT50" s="11">
        <v>0.57999999999999996</v>
      </c>
      <c r="AU50" s="11">
        <v>-0.16</v>
      </c>
      <c r="AV50" s="11">
        <v>1.35</v>
      </c>
      <c r="AW50" s="11">
        <v>1.38</v>
      </c>
      <c r="AX50" s="11">
        <v>0.64</v>
      </c>
      <c r="AY50" s="11">
        <v>0.05</v>
      </c>
      <c r="AZ50" s="11">
        <v>0.36</v>
      </c>
      <c r="BA50" s="11">
        <v>1.05</v>
      </c>
      <c r="BB50" s="8"/>
      <c r="BC50" s="8"/>
      <c r="BD50" s="12">
        <v>2</v>
      </c>
      <c r="BE50" s="12">
        <v>-1</v>
      </c>
      <c r="BF50" s="12">
        <v>0.6</v>
      </c>
      <c r="BG50" s="12">
        <v>0.6</v>
      </c>
      <c r="BH50" s="12">
        <v>0.5</v>
      </c>
      <c r="BI50" s="12">
        <v>178</v>
      </c>
      <c r="BJ50" s="12">
        <v>-2</v>
      </c>
      <c r="BK50" s="12">
        <v>3.2</v>
      </c>
      <c r="BL50" s="12">
        <v>95</v>
      </c>
      <c r="BM50" s="13"/>
      <c r="BN50" s="13"/>
      <c r="BO50" s="13"/>
      <c r="BP50" s="15" t="s">
        <v>336</v>
      </c>
      <c r="BQ50" s="25"/>
      <c r="BR50" s="25" t="s">
        <v>72</v>
      </c>
      <c r="BS50" s="8" t="s">
        <v>366</v>
      </c>
      <c r="BT50" s="8" t="s">
        <v>177</v>
      </c>
      <c r="BU50" s="8" t="s">
        <v>367</v>
      </c>
      <c r="BV50" s="16">
        <v>650003235932953</v>
      </c>
      <c r="BW50" s="8" t="s">
        <v>368</v>
      </c>
    </row>
    <row r="51" spans="1:75" x14ac:dyDescent="0.3">
      <c r="A51" s="8" t="s">
        <v>440</v>
      </c>
      <c r="B51" s="7" t="s">
        <v>369</v>
      </c>
      <c r="C51" s="8" t="s">
        <v>72</v>
      </c>
      <c r="D51" s="8"/>
      <c r="E51" s="8" t="s">
        <v>72</v>
      </c>
      <c r="F51" s="8" t="s">
        <v>72</v>
      </c>
      <c r="G51" s="8"/>
      <c r="H51" s="8"/>
      <c r="I51" s="8" t="s">
        <v>72</v>
      </c>
      <c r="J51" s="9">
        <v>586</v>
      </c>
      <c r="K51" s="9">
        <v>818</v>
      </c>
      <c r="L51" s="9">
        <v>28.5</v>
      </c>
      <c r="M51" s="9">
        <v>-0.05</v>
      </c>
      <c r="N51" s="9">
        <v>29.2</v>
      </c>
      <c r="O51" s="9">
        <v>0.02</v>
      </c>
      <c r="P51" s="9">
        <f t="shared" si="0"/>
        <v>57.7</v>
      </c>
      <c r="Q51" s="9">
        <v>0</v>
      </c>
      <c r="R51" s="9">
        <v>0</v>
      </c>
      <c r="S51" s="9">
        <v>73</v>
      </c>
      <c r="T51" s="10">
        <v>-22</v>
      </c>
      <c r="U51" s="10">
        <v>345</v>
      </c>
      <c r="V51" s="10">
        <v>482</v>
      </c>
      <c r="W51" s="10">
        <v>92</v>
      </c>
      <c r="X51" s="10">
        <v>4.9000000000000004</v>
      </c>
      <c r="Y51" s="10">
        <v>-0.4</v>
      </c>
      <c r="Z51" s="10">
        <v>0.7</v>
      </c>
      <c r="AA51" s="10">
        <v>1.7</v>
      </c>
      <c r="AB51" s="11">
        <v>0</v>
      </c>
      <c r="AC51" s="11">
        <v>0</v>
      </c>
      <c r="AD51" s="11">
        <v>54</v>
      </c>
      <c r="AE51" s="11">
        <v>1.27</v>
      </c>
      <c r="AF51" s="11">
        <v>1.56</v>
      </c>
      <c r="AG51" s="11">
        <v>0.88</v>
      </c>
      <c r="AH51" s="11">
        <v>1.1200000000000001</v>
      </c>
      <c r="AI51" s="11">
        <v>0.6</v>
      </c>
      <c r="AJ51" s="11">
        <v>-0.31</v>
      </c>
      <c r="AK51" s="11">
        <v>0.75</v>
      </c>
      <c r="AL51" s="11">
        <v>0.24</v>
      </c>
      <c r="AM51" s="11">
        <v>1.3</v>
      </c>
      <c r="AN51" s="11">
        <v>0.78</v>
      </c>
      <c r="AO51" s="11">
        <v>0.64</v>
      </c>
      <c r="AP51" s="11">
        <v>0.93</v>
      </c>
      <c r="AQ51" s="11">
        <v>1.52</v>
      </c>
      <c r="AR51" s="11">
        <v>-0.04</v>
      </c>
      <c r="AS51" s="11">
        <v>1.21</v>
      </c>
      <c r="AT51" s="11">
        <v>0.74</v>
      </c>
      <c r="AU51" s="11">
        <v>0.73</v>
      </c>
      <c r="AV51" s="11">
        <v>-0.66</v>
      </c>
      <c r="AW51" s="11">
        <v>-0.56999999999999995</v>
      </c>
      <c r="AX51" s="11">
        <v>0.99</v>
      </c>
      <c r="AY51" s="11">
        <v>-0.83</v>
      </c>
      <c r="AZ51" s="11">
        <v>0.57999999999999996</v>
      </c>
      <c r="BA51" s="11">
        <v>0.27</v>
      </c>
      <c r="BB51" s="8"/>
      <c r="BC51" s="8"/>
      <c r="BD51" s="12">
        <v>12</v>
      </c>
      <c r="BE51" s="12">
        <v>-2</v>
      </c>
      <c r="BF51" s="12">
        <v>1.2</v>
      </c>
      <c r="BG51" s="12">
        <v>-0.2</v>
      </c>
      <c r="BH51" s="12">
        <v>0.5</v>
      </c>
      <c r="BI51" s="12">
        <v>174</v>
      </c>
      <c r="BJ51" s="12">
        <v>-2</v>
      </c>
      <c r="BK51" s="12">
        <v>2.5</v>
      </c>
      <c r="BL51" s="12">
        <v>-5</v>
      </c>
      <c r="BM51" s="13"/>
      <c r="BN51" s="13"/>
      <c r="BO51" s="13"/>
      <c r="BP51" s="13"/>
      <c r="BQ51" s="25" t="s">
        <v>72</v>
      </c>
      <c r="BR51" s="25"/>
      <c r="BS51" s="8" t="s">
        <v>370</v>
      </c>
      <c r="BT51" s="8" t="s">
        <v>371</v>
      </c>
      <c r="BU51" s="8" t="s">
        <v>372</v>
      </c>
      <c r="BV51" s="16">
        <v>60001604498469</v>
      </c>
      <c r="BW51" s="8" t="s">
        <v>373</v>
      </c>
    </row>
    <row r="52" spans="1:75" x14ac:dyDescent="0.3">
      <c r="A52" s="8" t="s">
        <v>440</v>
      </c>
      <c r="B52" s="7" t="s">
        <v>374</v>
      </c>
      <c r="C52" s="8" t="s">
        <v>72</v>
      </c>
      <c r="D52" s="8"/>
      <c r="E52" s="8" t="s">
        <v>72</v>
      </c>
      <c r="F52" s="8"/>
      <c r="G52" s="8"/>
      <c r="H52" s="8" t="s">
        <v>72</v>
      </c>
      <c r="I52" s="8"/>
      <c r="J52" s="9">
        <v>627</v>
      </c>
      <c r="K52" s="9">
        <v>684</v>
      </c>
      <c r="L52" s="9">
        <v>27.1</v>
      </c>
      <c r="M52" s="9">
        <v>0</v>
      </c>
      <c r="N52" s="9">
        <v>27.9</v>
      </c>
      <c r="O52" s="9">
        <v>0.06</v>
      </c>
      <c r="P52" s="9">
        <f t="shared" si="0"/>
        <v>55</v>
      </c>
      <c r="Q52" s="9">
        <v>0</v>
      </c>
      <c r="R52" s="9">
        <v>0</v>
      </c>
      <c r="S52" s="9">
        <v>72</v>
      </c>
      <c r="T52" s="10">
        <v>-9</v>
      </c>
      <c r="U52" s="10">
        <v>365</v>
      </c>
      <c r="V52" s="10">
        <v>519</v>
      </c>
      <c r="W52" s="10">
        <v>122</v>
      </c>
      <c r="X52" s="10">
        <v>11.1</v>
      </c>
      <c r="Y52" s="10">
        <v>-0.4</v>
      </c>
      <c r="Z52" s="10">
        <v>1.2</v>
      </c>
      <c r="AA52" s="10">
        <v>1.5</v>
      </c>
      <c r="AB52" s="11">
        <v>0</v>
      </c>
      <c r="AC52" s="11">
        <v>0</v>
      </c>
      <c r="AD52" s="11">
        <v>53</v>
      </c>
      <c r="AE52" s="11">
        <v>1.99</v>
      </c>
      <c r="AF52" s="11">
        <v>2.62</v>
      </c>
      <c r="AG52" s="11">
        <v>1.54</v>
      </c>
      <c r="AH52" s="11">
        <v>2.0699999999999998</v>
      </c>
      <c r="AI52" s="11">
        <v>1.76</v>
      </c>
      <c r="AJ52" s="11">
        <v>0.89</v>
      </c>
      <c r="AK52" s="11">
        <v>0.77</v>
      </c>
      <c r="AL52" s="11">
        <v>-0.56999999999999995</v>
      </c>
      <c r="AM52" s="11">
        <v>1.76</v>
      </c>
      <c r="AN52" s="11">
        <v>0.2</v>
      </c>
      <c r="AO52" s="11">
        <v>1.1299999999999999</v>
      </c>
      <c r="AP52" s="11">
        <v>3.23</v>
      </c>
      <c r="AQ52" s="11">
        <v>1.74</v>
      </c>
      <c r="AR52" s="11">
        <v>0.81</v>
      </c>
      <c r="AS52" s="11">
        <v>2.77</v>
      </c>
      <c r="AT52" s="11">
        <v>0.43</v>
      </c>
      <c r="AU52" s="11">
        <v>-0.54</v>
      </c>
      <c r="AV52" s="11">
        <v>1.02</v>
      </c>
      <c r="AW52" s="11">
        <v>-0.46</v>
      </c>
      <c r="AX52" s="11">
        <v>0.12</v>
      </c>
      <c r="AY52" s="11">
        <v>-0.57999999999999996</v>
      </c>
      <c r="AZ52" s="11">
        <v>1.08</v>
      </c>
      <c r="BA52" s="11">
        <v>0.96</v>
      </c>
      <c r="BB52" s="8"/>
      <c r="BC52" s="8"/>
      <c r="BD52" s="12">
        <v>29</v>
      </c>
      <c r="BE52" s="12">
        <v>-1</v>
      </c>
      <c r="BF52" s="12">
        <v>2.2999999999999998</v>
      </c>
      <c r="BG52" s="12">
        <v>1.2</v>
      </c>
      <c r="BH52" s="12">
        <v>1</v>
      </c>
      <c r="BI52" s="12">
        <v>252</v>
      </c>
      <c r="BJ52" s="12">
        <v>-1</v>
      </c>
      <c r="BK52" s="12">
        <v>2.2999999999999998</v>
      </c>
      <c r="BL52" s="12">
        <v>-85</v>
      </c>
      <c r="BM52" s="13"/>
      <c r="BN52" s="13"/>
      <c r="BO52" s="13"/>
      <c r="BP52" s="15" t="s">
        <v>112</v>
      </c>
      <c r="BQ52" s="25"/>
      <c r="BR52" s="25"/>
      <c r="BS52" s="8" t="s">
        <v>375</v>
      </c>
      <c r="BT52" s="8" t="s">
        <v>376</v>
      </c>
      <c r="BU52" s="8" t="s">
        <v>377</v>
      </c>
      <c r="BV52" s="16">
        <v>600364054923</v>
      </c>
      <c r="BW52" s="8" t="s">
        <v>378</v>
      </c>
    </row>
    <row r="53" spans="1:75" x14ac:dyDescent="0.3">
      <c r="A53" s="8" t="s">
        <v>440</v>
      </c>
      <c r="B53" s="7" t="s">
        <v>379</v>
      </c>
      <c r="C53" s="8" t="s">
        <v>72</v>
      </c>
      <c r="D53" s="8"/>
      <c r="E53" s="8" t="s">
        <v>72</v>
      </c>
      <c r="F53" s="8" t="s">
        <v>72</v>
      </c>
      <c r="G53" s="8"/>
      <c r="H53" s="8" t="s">
        <v>72</v>
      </c>
      <c r="I53" s="8"/>
      <c r="J53" s="9">
        <v>493</v>
      </c>
      <c r="K53" s="9">
        <v>578</v>
      </c>
      <c r="L53" s="9">
        <v>21.5</v>
      </c>
      <c r="M53" s="9">
        <v>-0.02</v>
      </c>
      <c r="N53" s="9">
        <v>20.3</v>
      </c>
      <c r="O53" s="9">
        <v>0.01</v>
      </c>
      <c r="P53" s="9">
        <f t="shared" si="0"/>
        <v>41.8</v>
      </c>
      <c r="Q53" s="9">
        <v>0</v>
      </c>
      <c r="R53" s="9">
        <v>0</v>
      </c>
      <c r="S53" s="9">
        <v>73</v>
      </c>
      <c r="T53" s="10">
        <v>-19</v>
      </c>
      <c r="U53" s="10">
        <v>264</v>
      </c>
      <c r="V53" s="10">
        <v>392</v>
      </c>
      <c r="W53" s="10">
        <v>52</v>
      </c>
      <c r="X53" s="10">
        <v>0</v>
      </c>
      <c r="Y53" s="10">
        <v>0.3</v>
      </c>
      <c r="Z53" s="10">
        <v>0.6</v>
      </c>
      <c r="AA53" s="10">
        <v>0.7</v>
      </c>
      <c r="AB53" s="11">
        <v>0</v>
      </c>
      <c r="AC53" s="11">
        <v>0</v>
      </c>
      <c r="AD53" s="11">
        <v>53</v>
      </c>
      <c r="AE53" s="11">
        <v>0.89</v>
      </c>
      <c r="AF53" s="11">
        <v>1.7</v>
      </c>
      <c r="AG53" s="11">
        <v>1.1200000000000001</v>
      </c>
      <c r="AH53" s="11">
        <v>0.82</v>
      </c>
      <c r="AI53" s="11">
        <v>0.35</v>
      </c>
      <c r="AJ53" s="11">
        <v>-0.37</v>
      </c>
      <c r="AK53" s="11">
        <v>7.0000000000000007E-2</v>
      </c>
      <c r="AL53" s="11">
        <v>1.74</v>
      </c>
      <c r="AM53" s="11">
        <v>0.26</v>
      </c>
      <c r="AN53" s="11">
        <v>-0.04</v>
      </c>
      <c r="AO53" s="11">
        <v>0.38</v>
      </c>
      <c r="AP53" s="11">
        <v>1.58</v>
      </c>
      <c r="AQ53" s="11">
        <v>0.84</v>
      </c>
      <c r="AR53" s="11">
        <v>-0.12</v>
      </c>
      <c r="AS53" s="11">
        <v>1.52</v>
      </c>
      <c r="AT53" s="11">
        <v>0.43</v>
      </c>
      <c r="AU53" s="11">
        <v>0.21</v>
      </c>
      <c r="AV53" s="11">
        <v>-1.17</v>
      </c>
      <c r="AW53" s="11">
        <v>-0.5</v>
      </c>
      <c r="AX53" s="11">
        <v>0.19</v>
      </c>
      <c r="AY53" s="11">
        <v>0.45</v>
      </c>
      <c r="AZ53" s="11">
        <v>1.19</v>
      </c>
      <c r="BA53" s="11">
        <v>0.22</v>
      </c>
      <c r="BB53" s="8"/>
      <c r="BC53" s="8"/>
      <c r="BD53" s="12">
        <v>9</v>
      </c>
      <c r="BE53" s="12">
        <v>-3</v>
      </c>
      <c r="BF53" s="12">
        <v>2.6</v>
      </c>
      <c r="BG53" s="12">
        <v>3.4</v>
      </c>
      <c r="BH53" s="12">
        <v>1.2</v>
      </c>
      <c r="BI53" s="12">
        <v>179</v>
      </c>
      <c r="BJ53" s="12">
        <v>-1</v>
      </c>
      <c r="BK53" s="12">
        <v>1.9</v>
      </c>
      <c r="BL53" s="12">
        <v>34</v>
      </c>
      <c r="BM53" s="13"/>
      <c r="BN53" s="13"/>
      <c r="BO53" s="13"/>
      <c r="BP53" s="15" t="s">
        <v>112</v>
      </c>
      <c r="BQ53" s="25" t="s">
        <v>72</v>
      </c>
      <c r="BR53" s="25"/>
      <c r="BS53" s="8" t="s">
        <v>380</v>
      </c>
      <c r="BT53" s="8" t="s">
        <v>381</v>
      </c>
      <c r="BU53" s="8" t="s">
        <v>382</v>
      </c>
      <c r="BV53" s="16">
        <v>71005356775438</v>
      </c>
      <c r="BW53" s="8" t="s">
        <v>383</v>
      </c>
    </row>
    <row r="54" spans="1:75" x14ac:dyDescent="0.3">
      <c r="A54" s="8" t="s">
        <v>440</v>
      </c>
      <c r="B54" s="7" t="s">
        <v>384</v>
      </c>
      <c r="C54" s="8" t="s">
        <v>72</v>
      </c>
      <c r="D54" s="8"/>
      <c r="E54" s="8" t="s">
        <v>72</v>
      </c>
      <c r="F54" s="8" t="s">
        <v>72</v>
      </c>
      <c r="G54" s="8"/>
      <c r="H54" s="8"/>
      <c r="I54" s="8" t="s">
        <v>72</v>
      </c>
      <c r="J54" s="9">
        <v>508</v>
      </c>
      <c r="K54" s="9">
        <v>528</v>
      </c>
      <c r="L54" s="9">
        <v>22.8</v>
      </c>
      <c r="M54" s="9">
        <v>0.02</v>
      </c>
      <c r="N54" s="9">
        <v>21.2</v>
      </c>
      <c r="O54" s="9">
        <v>0.04</v>
      </c>
      <c r="P54" s="9">
        <f t="shared" si="0"/>
        <v>44</v>
      </c>
      <c r="Q54" s="9">
        <v>0</v>
      </c>
      <c r="R54" s="9">
        <v>0</v>
      </c>
      <c r="S54" s="9">
        <v>73</v>
      </c>
      <c r="T54" s="10">
        <v>-26</v>
      </c>
      <c r="U54" s="10">
        <v>331</v>
      </c>
      <c r="V54" s="10">
        <v>457</v>
      </c>
      <c r="W54" s="10">
        <v>110</v>
      </c>
      <c r="X54" s="10">
        <v>3.3</v>
      </c>
      <c r="Y54" s="10">
        <v>1.1000000000000001</v>
      </c>
      <c r="Z54" s="10">
        <v>0.5</v>
      </c>
      <c r="AA54" s="10">
        <v>-1.5</v>
      </c>
      <c r="AB54" s="11">
        <v>0</v>
      </c>
      <c r="AC54" s="11">
        <v>0</v>
      </c>
      <c r="AD54" s="11">
        <v>54</v>
      </c>
      <c r="AE54" s="11">
        <v>0.91</v>
      </c>
      <c r="AF54" s="11">
        <v>1.08</v>
      </c>
      <c r="AG54" s="11">
        <v>0.31</v>
      </c>
      <c r="AH54" s="11">
        <v>0.15</v>
      </c>
      <c r="AI54" s="11">
        <v>0.69</v>
      </c>
      <c r="AJ54" s="11">
        <v>0.12</v>
      </c>
      <c r="AK54" s="11">
        <v>0.23</v>
      </c>
      <c r="AL54" s="11">
        <v>-0.38</v>
      </c>
      <c r="AM54" s="11">
        <v>1.39</v>
      </c>
      <c r="AN54" s="11">
        <v>1.29</v>
      </c>
      <c r="AO54" s="11">
        <v>-0.47</v>
      </c>
      <c r="AP54" s="11">
        <v>1.24</v>
      </c>
      <c r="AQ54" s="11">
        <v>0.48</v>
      </c>
      <c r="AR54" s="11">
        <v>0.44</v>
      </c>
      <c r="AS54" s="11">
        <v>1.05</v>
      </c>
      <c r="AT54" s="11">
        <v>0.85</v>
      </c>
      <c r="AU54" s="11">
        <v>0.41</v>
      </c>
      <c r="AV54" s="11">
        <v>1.57</v>
      </c>
      <c r="AW54" s="11">
        <v>-0.54</v>
      </c>
      <c r="AX54" s="11">
        <v>1.04</v>
      </c>
      <c r="AY54" s="11">
        <v>-0.05</v>
      </c>
      <c r="AZ54" s="11">
        <v>0.71</v>
      </c>
      <c r="BA54" s="11">
        <v>-0.06</v>
      </c>
      <c r="BB54" s="8"/>
      <c r="BC54" s="8"/>
      <c r="BD54" s="12">
        <v>5</v>
      </c>
      <c r="BE54" s="12">
        <v>-2</v>
      </c>
      <c r="BF54" s="12">
        <v>1.7</v>
      </c>
      <c r="BG54" s="12">
        <v>0.4</v>
      </c>
      <c r="BH54" s="12">
        <v>0.8</v>
      </c>
      <c r="BI54" s="12">
        <v>181</v>
      </c>
      <c r="BJ54" s="12">
        <v>-1</v>
      </c>
      <c r="BK54" s="12">
        <v>2.2000000000000002</v>
      </c>
      <c r="BL54" s="12">
        <v>13</v>
      </c>
      <c r="BM54" s="13"/>
      <c r="BN54" s="13"/>
      <c r="BO54" s="13"/>
      <c r="BP54" s="15" t="s">
        <v>270</v>
      </c>
      <c r="BQ54" s="25"/>
      <c r="BR54" s="25"/>
      <c r="BS54" s="8" t="s">
        <v>385</v>
      </c>
      <c r="BT54" s="8" t="s">
        <v>386</v>
      </c>
      <c r="BU54" s="8" t="s">
        <v>387</v>
      </c>
      <c r="BV54" s="16">
        <v>600364054891</v>
      </c>
      <c r="BW54" s="8" t="s">
        <v>388</v>
      </c>
    </row>
    <row r="55" spans="1:75" x14ac:dyDescent="0.3">
      <c r="A55" s="8" t="s">
        <v>440</v>
      </c>
      <c r="B55" s="7" t="s">
        <v>389</v>
      </c>
      <c r="C55" s="8" t="s">
        <v>72</v>
      </c>
      <c r="D55" s="8"/>
      <c r="E55" s="8" t="s">
        <v>72</v>
      </c>
      <c r="F55" s="8"/>
      <c r="G55" s="8"/>
      <c r="H55" s="8"/>
      <c r="I55" s="8" t="s">
        <v>72</v>
      </c>
      <c r="J55" s="9">
        <v>673</v>
      </c>
      <c r="K55" s="9">
        <v>523</v>
      </c>
      <c r="L55" s="9">
        <v>42.6</v>
      </c>
      <c r="M55" s="9">
        <v>0.25</v>
      </c>
      <c r="N55" s="9">
        <v>22.7</v>
      </c>
      <c r="O55" s="9">
        <v>0.06</v>
      </c>
      <c r="P55" s="9">
        <f t="shared" si="0"/>
        <v>65.3</v>
      </c>
      <c r="Q55" s="9">
        <v>0</v>
      </c>
      <c r="R55" s="9">
        <v>0</v>
      </c>
      <c r="S55" s="9">
        <v>73</v>
      </c>
      <c r="T55" s="10">
        <v>-17</v>
      </c>
      <c r="U55" s="10">
        <v>477</v>
      </c>
      <c r="V55" s="10">
        <v>597</v>
      </c>
      <c r="W55" s="10">
        <v>76</v>
      </c>
      <c r="X55" s="10">
        <v>3.9</v>
      </c>
      <c r="Y55" s="10">
        <v>-0.3</v>
      </c>
      <c r="Z55" s="10">
        <v>0.8</v>
      </c>
      <c r="AA55" s="10">
        <v>2.9</v>
      </c>
      <c r="AB55" s="11">
        <v>0</v>
      </c>
      <c r="AC55" s="11">
        <v>0</v>
      </c>
      <c r="AD55" s="11">
        <v>55</v>
      </c>
      <c r="AE55" s="11">
        <v>1.02</v>
      </c>
      <c r="AF55" s="11">
        <v>1.42</v>
      </c>
      <c r="AG55" s="11">
        <v>0.39</v>
      </c>
      <c r="AH55" s="11">
        <v>-0.32</v>
      </c>
      <c r="AI55" s="11">
        <v>-1.52</v>
      </c>
      <c r="AJ55" s="11">
        <v>-1.5</v>
      </c>
      <c r="AK55" s="11">
        <v>1.1200000000000001</v>
      </c>
      <c r="AL55" s="11">
        <v>0.77</v>
      </c>
      <c r="AM55" s="11">
        <v>-0.18</v>
      </c>
      <c r="AN55" s="11">
        <v>-0.09</v>
      </c>
      <c r="AO55" s="11">
        <v>-0.05</v>
      </c>
      <c r="AP55" s="11">
        <v>1.5</v>
      </c>
      <c r="AQ55" s="11">
        <v>1.73</v>
      </c>
      <c r="AR55" s="11">
        <v>0.31</v>
      </c>
      <c r="AS55" s="11">
        <v>1.37</v>
      </c>
      <c r="AT55" s="11">
        <v>-0.25</v>
      </c>
      <c r="AU55" s="11">
        <v>-0.5</v>
      </c>
      <c r="AV55" s="11">
        <v>0.14000000000000001</v>
      </c>
      <c r="AW55" s="11">
        <v>0.04</v>
      </c>
      <c r="AX55" s="11">
        <v>0.48</v>
      </c>
      <c r="AY55" s="11">
        <v>7.0000000000000007E-2</v>
      </c>
      <c r="AZ55" s="11">
        <v>0.69</v>
      </c>
      <c r="BA55" s="11">
        <v>-1.53</v>
      </c>
      <c r="BB55" s="8"/>
      <c r="BC55" s="8"/>
      <c r="BD55" s="12">
        <v>-15</v>
      </c>
      <c r="BE55" s="12">
        <v>-1</v>
      </c>
      <c r="BF55" s="12">
        <v>2.9</v>
      </c>
      <c r="BG55" s="12">
        <v>1.7</v>
      </c>
      <c r="BH55" s="12">
        <v>-0.1</v>
      </c>
      <c r="BI55" s="12">
        <v>165</v>
      </c>
      <c r="BJ55" s="12">
        <v>0</v>
      </c>
      <c r="BK55" s="12">
        <v>3.3</v>
      </c>
      <c r="BL55" s="12">
        <v>156</v>
      </c>
      <c r="BM55" s="13"/>
      <c r="BN55" s="13"/>
      <c r="BO55" s="13"/>
      <c r="BP55" s="15" t="s">
        <v>336</v>
      </c>
      <c r="BQ55" s="25" t="s">
        <v>72</v>
      </c>
      <c r="BR55" s="25" t="s">
        <v>72</v>
      </c>
      <c r="BS55" s="8" t="s">
        <v>250</v>
      </c>
      <c r="BT55" s="8" t="s">
        <v>249</v>
      </c>
      <c r="BU55" s="8" t="s">
        <v>390</v>
      </c>
      <c r="BV55" s="16">
        <v>71004427394649</v>
      </c>
      <c r="BW55" s="8" t="s">
        <v>391</v>
      </c>
    </row>
    <row r="56" spans="1:75" x14ac:dyDescent="0.3">
      <c r="A56" s="8" t="s">
        <v>440</v>
      </c>
      <c r="B56" s="7" t="s">
        <v>392</v>
      </c>
      <c r="C56" s="8" t="s">
        <v>72</v>
      </c>
      <c r="D56" s="8"/>
      <c r="E56" s="8" t="s">
        <v>72</v>
      </c>
      <c r="F56" s="8" t="s">
        <v>72</v>
      </c>
      <c r="G56" s="8"/>
      <c r="H56" s="8" t="s">
        <v>72</v>
      </c>
      <c r="I56" s="8"/>
      <c r="J56" s="9">
        <v>642</v>
      </c>
      <c r="K56" s="9">
        <v>852</v>
      </c>
      <c r="L56" s="9">
        <v>23.2</v>
      </c>
      <c r="M56" s="9">
        <v>-0.12</v>
      </c>
      <c r="N56" s="9">
        <v>29.5</v>
      </c>
      <c r="O56" s="9">
        <v>0.02</v>
      </c>
      <c r="P56" s="9">
        <f t="shared" si="0"/>
        <v>52.7</v>
      </c>
      <c r="Q56" s="9">
        <v>0</v>
      </c>
      <c r="R56" s="9">
        <v>0</v>
      </c>
      <c r="S56" s="9">
        <v>73</v>
      </c>
      <c r="T56" s="10">
        <v>-22</v>
      </c>
      <c r="U56" s="10">
        <v>356</v>
      </c>
      <c r="V56" s="10">
        <v>514</v>
      </c>
      <c r="W56" s="10">
        <v>140</v>
      </c>
      <c r="X56" s="10">
        <v>5.8</v>
      </c>
      <c r="Y56" s="10">
        <v>-0.4</v>
      </c>
      <c r="Z56" s="10">
        <v>1.3</v>
      </c>
      <c r="AA56" s="10">
        <v>1.1000000000000001</v>
      </c>
      <c r="AB56" s="11">
        <v>0</v>
      </c>
      <c r="AC56" s="11">
        <v>0</v>
      </c>
      <c r="AD56" s="11">
        <v>54</v>
      </c>
      <c r="AE56" s="11">
        <v>1.75</v>
      </c>
      <c r="AF56" s="11">
        <v>1.89</v>
      </c>
      <c r="AG56" s="11">
        <v>1.1000000000000001</v>
      </c>
      <c r="AH56" s="11">
        <v>0.83</v>
      </c>
      <c r="AI56" s="11">
        <v>0.54</v>
      </c>
      <c r="AJ56" s="11">
        <v>-0.68</v>
      </c>
      <c r="AK56" s="11">
        <v>1.47</v>
      </c>
      <c r="AL56" s="11">
        <v>1.04</v>
      </c>
      <c r="AM56" s="11">
        <v>1.25</v>
      </c>
      <c r="AN56" s="11">
        <v>1.52</v>
      </c>
      <c r="AO56" s="11">
        <v>-0.73</v>
      </c>
      <c r="AP56" s="11">
        <v>1.1399999999999999</v>
      </c>
      <c r="AQ56" s="11">
        <v>1.92</v>
      </c>
      <c r="AR56" s="11">
        <v>-0.08</v>
      </c>
      <c r="AS56" s="11">
        <v>0.98</v>
      </c>
      <c r="AT56" s="11">
        <v>1.36</v>
      </c>
      <c r="AU56" s="11">
        <v>-0.42</v>
      </c>
      <c r="AV56" s="11">
        <v>0.13</v>
      </c>
      <c r="AW56" s="11">
        <v>0.39</v>
      </c>
      <c r="AX56" s="11">
        <v>0.12</v>
      </c>
      <c r="AY56" s="11">
        <v>7.0000000000000007E-2</v>
      </c>
      <c r="AZ56" s="11">
        <v>1.1499999999999999</v>
      </c>
      <c r="BA56" s="11">
        <v>-0.06</v>
      </c>
      <c r="BB56" s="8"/>
      <c r="BC56" s="8"/>
      <c r="BD56" s="12">
        <v>8</v>
      </c>
      <c r="BE56" s="12">
        <v>-2</v>
      </c>
      <c r="BF56" s="12">
        <v>1.6</v>
      </c>
      <c r="BG56" s="12">
        <v>0.8</v>
      </c>
      <c r="BH56" s="12">
        <v>1.6</v>
      </c>
      <c r="BI56" s="12">
        <v>225</v>
      </c>
      <c r="BJ56" s="12">
        <v>-3</v>
      </c>
      <c r="BK56" s="12">
        <v>3</v>
      </c>
      <c r="BL56" s="12">
        <v>67</v>
      </c>
      <c r="BM56" s="13"/>
      <c r="BN56" s="13"/>
      <c r="BO56" s="13"/>
      <c r="BP56" s="13"/>
      <c r="BQ56" s="25"/>
      <c r="BR56" s="25"/>
      <c r="BS56" s="8" t="s">
        <v>370</v>
      </c>
      <c r="BT56" s="8" t="s">
        <v>393</v>
      </c>
      <c r="BU56" s="8" t="s">
        <v>394</v>
      </c>
      <c r="BV56" s="16">
        <v>63000947702687</v>
      </c>
      <c r="BW56" s="8" t="s">
        <v>395</v>
      </c>
    </row>
    <row r="57" spans="1:75" x14ac:dyDescent="0.3">
      <c r="A57" s="8" t="s">
        <v>440</v>
      </c>
      <c r="B57" s="7" t="s">
        <v>396</v>
      </c>
      <c r="C57" s="8" t="s">
        <v>72</v>
      </c>
      <c r="D57" s="8"/>
      <c r="E57" s="8" t="s">
        <v>72</v>
      </c>
      <c r="F57" s="8"/>
      <c r="G57" s="8"/>
      <c r="H57" s="8"/>
      <c r="I57" s="8"/>
      <c r="J57" s="9">
        <v>543</v>
      </c>
      <c r="K57" s="9">
        <v>500</v>
      </c>
      <c r="L57" s="9">
        <v>26</v>
      </c>
      <c r="M57" s="9">
        <v>7.0000000000000007E-2</v>
      </c>
      <c r="N57" s="9">
        <v>17.5</v>
      </c>
      <c r="O57" s="9">
        <v>0.01</v>
      </c>
      <c r="P57" s="9">
        <f t="shared" si="0"/>
        <v>43.5</v>
      </c>
      <c r="Q57" s="9">
        <v>0</v>
      </c>
      <c r="R57" s="9">
        <v>0</v>
      </c>
      <c r="S57" s="9">
        <v>73</v>
      </c>
      <c r="T57" s="10">
        <v>-25</v>
      </c>
      <c r="U57" s="10">
        <v>346</v>
      </c>
      <c r="V57" s="10">
        <v>483</v>
      </c>
      <c r="W57" s="10">
        <v>134</v>
      </c>
      <c r="X57" s="10">
        <v>6.6</v>
      </c>
      <c r="Y57" s="10">
        <v>0</v>
      </c>
      <c r="Z57" s="10">
        <v>1.2</v>
      </c>
      <c r="AA57" s="10">
        <v>3.3</v>
      </c>
      <c r="AB57" s="11">
        <v>0</v>
      </c>
      <c r="AC57" s="11">
        <v>0</v>
      </c>
      <c r="AD57" s="11">
        <v>55</v>
      </c>
      <c r="AE57" s="11">
        <v>1.83</v>
      </c>
      <c r="AF57" s="11">
        <v>2.14</v>
      </c>
      <c r="AG57" s="11">
        <v>0.39</v>
      </c>
      <c r="AH57" s="11">
        <v>0.33</v>
      </c>
      <c r="AI57" s="11">
        <v>0.14000000000000001</v>
      </c>
      <c r="AJ57" s="11">
        <v>-0.41</v>
      </c>
      <c r="AK57" s="11">
        <v>1.38</v>
      </c>
      <c r="AL57" s="11">
        <v>-0.53</v>
      </c>
      <c r="AM57" s="11">
        <v>1.43</v>
      </c>
      <c r="AN57" s="11">
        <v>0.56000000000000005</v>
      </c>
      <c r="AO57" s="11">
        <v>-0.39</v>
      </c>
      <c r="AP57" s="11">
        <v>1.86</v>
      </c>
      <c r="AQ57" s="11">
        <v>1.41</v>
      </c>
      <c r="AR57" s="11">
        <v>1.43</v>
      </c>
      <c r="AS57" s="11">
        <v>1.28</v>
      </c>
      <c r="AT57" s="11">
        <v>2.66</v>
      </c>
      <c r="AU57" s="11">
        <v>-0.63</v>
      </c>
      <c r="AV57" s="11">
        <v>2.36</v>
      </c>
      <c r="AW57" s="11">
        <v>0.74</v>
      </c>
      <c r="AX57" s="11">
        <v>0.28000000000000003</v>
      </c>
      <c r="AY57" s="11">
        <v>0.42</v>
      </c>
      <c r="AZ57" s="11">
        <v>0.19</v>
      </c>
      <c r="BA57" s="11">
        <v>-1.1599999999999999</v>
      </c>
      <c r="BB57" s="8"/>
      <c r="BC57" s="8"/>
      <c r="BD57" s="12">
        <v>1</v>
      </c>
      <c r="BE57" s="12">
        <v>-3</v>
      </c>
      <c r="BF57" s="12">
        <v>2.1</v>
      </c>
      <c r="BG57" s="12">
        <v>0.2</v>
      </c>
      <c r="BH57" s="12">
        <v>0.5</v>
      </c>
      <c r="BI57" s="12">
        <v>235</v>
      </c>
      <c r="BJ57" s="12">
        <v>-1</v>
      </c>
      <c r="BK57" s="12">
        <v>2.5</v>
      </c>
      <c r="BL57" s="12">
        <v>54</v>
      </c>
      <c r="BM57" s="13"/>
      <c r="BN57" s="13"/>
      <c r="BO57" s="13"/>
      <c r="BP57" s="15" t="s">
        <v>112</v>
      </c>
      <c r="BQ57" s="25"/>
      <c r="BR57" s="25"/>
      <c r="BS57" s="8" t="s">
        <v>397</v>
      </c>
      <c r="BT57" s="8" t="s">
        <v>398</v>
      </c>
      <c r="BU57" s="8" t="s">
        <v>399</v>
      </c>
      <c r="BV57" s="16">
        <v>600001404580649</v>
      </c>
      <c r="BW57" s="8" t="s">
        <v>400</v>
      </c>
    </row>
    <row r="58" spans="1:75" x14ac:dyDescent="0.3">
      <c r="A58" s="8" t="s">
        <v>440</v>
      </c>
      <c r="B58" s="7" t="s">
        <v>401</v>
      </c>
      <c r="C58" s="8" t="s">
        <v>72</v>
      </c>
      <c r="D58" s="8"/>
      <c r="E58" s="8" t="s">
        <v>72</v>
      </c>
      <c r="F58" s="8"/>
      <c r="G58" s="8"/>
      <c r="H58" s="8" t="s">
        <v>72</v>
      </c>
      <c r="I58" s="8"/>
      <c r="J58" s="9">
        <v>596</v>
      </c>
      <c r="K58" s="9">
        <v>1003</v>
      </c>
      <c r="L58" s="9">
        <v>36.200000000000003</v>
      </c>
      <c r="M58" s="9">
        <v>-0.04</v>
      </c>
      <c r="N58" s="9">
        <v>33.9</v>
      </c>
      <c r="O58" s="9">
        <v>0.01</v>
      </c>
      <c r="P58" s="9">
        <f t="shared" si="0"/>
        <v>70.099999999999994</v>
      </c>
      <c r="Q58" s="9">
        <v>0</v>
      </c>
      <c r="R58" s="9">
        <v>0</v>
      </c>
      <c r="S58" s="9">
        <v>72</v>
      </c>
      <c r="T58" s="10">
        <v>-7</v>
      </c>
      <c r="U58" s="10">
        <v>322</v>
      </c>
      <c r="V58" s="10">
        <v>467</v>
      </c>
      <c r="W58" s="10">
        <v>18</v>
      </c>
      <c r="X58" s="10">
        <v>2.2000000000000002</v>
      </c>
      <c r="Y58" s="10">
        <v>-0.3</v>
      </c>
      <c r="Z58" s="10">
        <v>1</v>
      </c>
      <c r="AA58" s="10">
        <v>0.9</v>
      </c>
      <c r="AB58" s="11">
        <v>0</v>
      </c>
      <c r="AC58" s="11">
        <v>0</v>
      </c>
      <c r="AD58" s="11">
        <v>53</v>
      </c>
      <c r="AE58" s="11">
        <v>1.84</v>
      </c>
      <c r="AF58" s="11">
        <v>1.58</v>
      </c>
      <c r="AG58" s="11">
        <v>0.59</v>
      </c>
      <c r="AH58" s="11">
        <v>0.55000000000000004</v>
      </c>
      <c r="AI58" s="11">
        <v>1.3</v>
      </c>
      <c r="AJ58" s="11">
        <v>0.36</v>
      </c>
      <c r="AK58" s="11">
        <v>1.4</v>
      </c>
      <c r="AL58" s="11">
        <v>-0.03</v>
      </c>
      <c r="AM58" s="11">
        <v>2.3199999999999998</v>
      </c>
      <c r="AN58" s="11">
        <v>0.79</v>
      </c>
      <c r="AO58" s="11">
        <v>-0.92</v>
      </c>
      <c r="AP58" s="11">
        <v>0.56000000000000005</v>
      </c>
      <c r="AQ58" s="11">
        <v>1.93</v>
      </c>
      <c r="AR58" s="11">
        <v>1.25</v>
      </c>
      <c r="AS58" s="11">
        <v>0.38</v>
      </c>
      <c r="AT58" s="11">
        <v>1.1299999999999999</v>
      </c>
      <c r="AU58" s="11">
        <v>-0.37</v>
      </c>
      <c r="AV58" s="11">
        <v>1.82</v>
      </c>
      <c r="AW58" s="11">
        <v>1.64</v>
      </c>
      <c r="AX58" s="11">
        <v>1.25</v>
      </c>
      <c r="AY58" s="11">
        <v>-0.13</v>
      </c>
      <c r="AZ58" s="11">
        <v>0.61</v>
      </c>
      <c r="BA58" s="11">
        <v>-0.11</v>
      </c>
      <c r="BB58" s="8"/>
      <c r="BC58" s="8"/>
      <c r="BD58" s="12">
        <v>10</v>
      </c>
      <c r="BE58" s="12">
        <v>1</v>
      </c>
      <c r="BF58" s="12">
        <v>2.5</v>
      </c>
      <c r="BG58" s="12">
        <v>2.2999999999999998</v>
      </c>
      <c r="BH58" s="12">
        <v>1.4</v>
      </c>
      <c r="BI58" s="12">
        <v>100</v>
      </c>
      <c r="BJ58" s="12">
        <v>-2</v>
      </c>
      <c r="BK58" s="12">
        <v>2.4</v>
      </c>
      <c r="BL58" s="12">
        <v>18</v>
      </c>
      <c r="BM58" s="13"/>
      <c r="BN58" s="13"/>
      <c r="BO58" s="13"/>
      <c r="BP58" s="15" t="s">
        <v>270</v>
      </c>
      <c r="BQ58" s="25"/>
      <c r="BR58" s="25"/>
      <c r="BS58" s="8" t="s">
        <v>402</v>
      </c>
      <c r="BT58" s="8" t="s">
        <v>403</v>
      </c>
      <c r="BU58" s="8" t="s">
        <v>404</v>
      </c>
      <c r="BV58" s="16">
        <v>60000364274933</v>
      </c>
      <c r="BW58" s="8" t="s">
        <v>405</v>
      </c>
    </row>
    <row r="59" spans="1:75" x14ac:dyDescent="0.3">
      <c r="A59" s="8" t="s">
        <v>440</v>
      </c>
      <c r="B59" s="7" t="s">
        <v>446</v>
      </c>
      <c r="C59" s="8" t="s">
        <v>72</v>
      </c>
      <c r="D59" s="8"/>
      <c r="E59" s="8" t="s">
        <v>72</v>
      </c>
      <c r="F59" s="8" t="s">
        <v>72</v>
      </c>
      <c r="G59" s="8"/>
      <c r="H59" s="8" t="s">
        <v>72</v>
      </c>
      <c r="I59" s="8"/>
      <c r="J59" s="9">
        <v>648</v>
      </c>
      <c r="K59" s="9">
        <v>894</v>
      </c>
      <c r="L59" s="9">
        <v>32.200000000000003</v>
      </c>
      <c r="M59" s="9">
        <v>-0.04</v>
      </c>
      <c r="N59" s="9">
        <v>27.6</v>
      </c>
      <c r="O59" s="9">
        <v>-0.02</v>
      </c>
      <c r="P59" s="9">
        <f t="shared" si="0"/>
        <v>59.800000000000004</v>
      </c>
      <c r="Q59" s="9">
        <v>0</v>
      </c>
      <c r="R59" s="9">
        <v>0</v>
      </c>
      <c r="S59" s="9">
        <v>73</v>
      </c>
      <c r="T59" s="10">
        <v>-20</v>
      </c>
      <c r="U59" s="10">
        <v>382</v>
      </c>
      <c r="V59" s="10">
        <v>533</v>
      </c>
      <c r="W59" s="10">
        <v>125</v>
      </c>
      <c r="X59" s="10">
        <v>3.9</v>
      </c>
      <c r="Y59" s="10">
        <v>0.3</v>
      </c>
      <c r="Z59" s="10">
        <v>0.8</v>
      </c>
      <c r="AA59" s="10">
        <v>0.5</v>
      </c>
      <c r="AB59" s="11">
        <v>0</v>
      </c>
      <c r="AC59" s="11">
        <v>0</v>
      </c>
      <c r="AD59" s="11">
        <v>54</v>
      </c>
      <c r="AE59" s="11">
        <v>0.9</v>
      </c>
      <c r="AF59" s="11">
        <v>1.0900000000000001</v>
      </c>
      <c r="AG59" s="11">
        <v>0.49</v>
      </c>
      <c r="AH59" s="11">
        <v>0.38</v>
      </c>
      <c r="AI59" s="11">
        <v>-0.94</v>
      </c>
      <c r="AJ59" s="11">
        <v>-0.67</v>
      </c>
      <c r="AK59" s="11">
        <v>1.58</v>
      </c>
      <c r="AL59" s="11">
        <v>0.94</v>
      </c>
      <c r="AM59" s="11">
        <v>0.01</v>
      </c>
      <c r="AN59" s="11">
        <v>0.61</v>
      </c>
      <c r="AO59" s="11">
        <v>-0.12</v>
      </c>
      <c r="AP59" s="11">
        <v>0.22</v>
      </c>
      <c r="AQ59" s="11">
        <v>1.8</v>
      </c>
      <c r="AR59" s="11">
        <v>-0.28999999999999998</v>
      </c>
      <c r="AS59" s="11">
        <v>0.73</v>
      </c>
      <c r="AT59" s="11">
        <v>0.61</v>
      </c>
      <c r="AU59" s="11">
        <v>0.4</v>
      </c>
      <c r="AV59" s="11">
        <v>-0.84</v>
      </c>
      <c r="AW59" s="11">
        <v>-0.31</v>
      </c>
      <c r="AX59" s="11">
        <v>0.61</v>
      </c>
      <c r="AY59" s="11">
        <v>0.13</v>
      </c>
      <c r="AZ59" s="11">
        <v>0.48</v>
      </c>
      <c r="BA59" s="11">
        <v>-0.63</v>
      </c>
      <c r="BB59" s="8"/>
      <c r="BC59" s="8"/>
      <c r="BD59" s="12">
        <v>-6</v>
      </c>
      <c r="BE59" s="12">
        <v>-2</v>
      </c>
      <c r="BF59" s="12">
        <v>0.9</v>
      </c>
      <c r="BG59" s="12">
        <v>1.1000000000000001</v>
      </c>
      <c r="BH59" s="12">
        <v>0.5</v>
      </c>
      <c r="BI59" s="12">
        <v>183</v>
      </c>
      <c r="BJ59" s="12">
        <v>-3</v>
      </c>
      <c r="BK59" s="12">
        <v>3.3</v>
      </c>
      <c r="BL59" s="12">
        <v>146</v>
      </c>
      <c r="BM59" s="13"/>
      <c r="BN59" s="13"/>
      <c r="BO59" s="13"/>
      <c r="BP59" s="15" t="s">
        <v>409</v>
      </c>
      <c r="BQ59" s="25" t="s">
        <v>72</v>
      </c>
      <c r="BR59" s="25"/>
      <c r="BS59" s="8" t="s">
        <v>370</v>
      </c>
      <c r="BT59" s="8" t="s">
        <v>406</v>
      </c>
      <c r="BU59" s="8" t="s">
        <v>407</v>
      </c>
      <c r="BV59" s="16">
        <v>60000364485825</v>
      </c>
      <c r="BW59" s="8" t="s">
        <v>408</v>
      </c>
    </row>
    <row r="60" spans="1:75" x14ac:dyDescent="0.3">
      <c r="A60" s="8" t="s">
        <v>440</v>
      </c>
      <c r="B60" s="7" t="s">
        <v>410</v>
      </c>
      <c r="C60" s="8"/>
      <c r="D60" s="8" t="s">
        <v>72</v>
      </c>
      <c r="E60" s="8" t="s">
        <v>72</v>
      </c>
      <c r="F60" s="8"/>
      <c r="G60" s="8"/>
      <c r="H60" s="8" t="s">
        <v>72</v>
      </c>
      <c r="I60" s="8"/>
      <c r="J60" s="9">
        <v>529</v>
      </c>
      <c r="K60" s="9">
        <v>1022</v>
      </c>
      <c r="L60" s="9">
        <v>27.4</v>
      </c>
      <c r="M60" s="9">
        <v>-0.15</v>
      </c>
      <c r="N60" s="9">
        <v>28.1</v>
      </c>
      <c r="O60" s="9">
        <v>-0.06</v>
      </c>
      <c r="P60" s="9">
        <f t="shared" si="0"/>
        <v>55.5</v>
      </c>
      <c r="Q60" s="9">
        <v>782</v>
      </c>
      <c r="R60" s="9">
        <v>347</v>
      </c>
      <c r="S60" s="9">
        <v>85</v>
      </c>
      <c r="T60" s="10">
        <v>-16</v>
      </c>
      <c r="U60" s="10">
        <v>227</v>
      </c>
      <c r="V60" s="10">
        <v>386</v>
      </c>
      <c r="W60" s="10">
        <v>98</v>
      </c>
      <c r="X60" s="10">
        <v>-3.2</v>
      </c>
      <c r="Y60" s="10">
        <v>-0.1</v>
      </c>
      <c r="Z60" s="10">
        <v>0.8</v>
      </c>
      <c r="AA60" s="10">
        <v>-0.4</v>
      </c>
      <c r="AB60" s="11">
        <v>373</v>
      </c>
      <c r="AC60" s="11">
        <v>149</v>
      </c>
      <c r="AD60" s="11">
        <v>72</v>
      </c>
      <c r="AE60" s="11">
        <v>1.24</v>
      </c>
      <c r="AF60" s="11">
        <v>1.57</v>
      </c>
      <c r="AG60" s="11">
        <v>1.83</v>
      </c>
      <c r="AH60" s="11">
        <v>0.74</v>
      </c>
      <c r="AI60" s="11">
        <v>-0.5</v>
      </c>
      <c r="AJ60" s="11">
        <v>0.04</v>
      </c>
      <c r="AK60" s="11">
        <v>1.03</v>
      </c>
      <c r="AL60" s="11">
        <v>2.23</v>
      </c>
      <c r="AM60" s="11">
        <v>1.63</v>
      </c>
      <c r="AN60" s="11">
        <v>1.0900000000000001</v>
      </c>
      <c r="AO60" s="11">
        <v>-0.48</v>
      </c>
      <c r="AP60" s="11">
        <v>0.43</v>
      </c>
      <c r="AQ60" s="11">
        <v>2.2599999999999998</v>
      </c>
      <c r="AR60" s="11">
        <v>0.9</v>
      </c>
      <c r="AS60" s="11">
        <v>0.2</v>
      </c>
      <c r="AT60" s="11">
        <v>-0.91</v>
      </c>
      <c r="AU60" s="11">
        <v>0.18</v>
      </c>
      <c r="AV60" s="11">
        <v>-1.7</v>
      </c>
      <c r="AW60" s="11">
        <v>0.69</v>
      </c>
      <c r="AX60" s="11">
        <v>1.1499999999999999</v>
      </c>
      <c r="AY60" s="11">
        <v>2.0299999999999998</v>
      </c>
      <c r="AZ60" s="11">
        <v>2.34</v>
      </c>
      <c r="BA60" s="11">
        <v>-0.82</v>
      </c>
      <c r="BB60" s="8"/>
      <c r="BC60" s="8"/>
      <c r="BD60" s="12">
        <v>2</v>
      </c>
      <c r="BE60" s="12">
        <v>-1</v>
      </c>
      <c r="BF60" s="12">
        <v>1.7</v>
      </c>
      <c r="BG60" s="12">
        <v>2</v>
      </c>
      <c r="BH60" s="12">
        <v>1.3</v>
      </c>
      <c r="BI60" s="12">
        <v>135</v>
      </c>
      <c r="BJ60" s="12">
        <v>-2</v>
      </c>
      <c r="BK60" s="12">
        <v>2.6</v>
      </c>
      <c r="BL60" s="12">
        <v>76</v>
      </c>
      <c r="BM60" s="13"/>
      <c r="BN60" s="13"/>
      <c r="BO60" s="13"/>
      <c r="BP60" s="13"/>
      <c r="BQ60" s="25" t="s">
        <v>72</v>
      </c>
      <c r="BR60" s="25"/>
      <c r="BS60" s="8" t="s">
        <v>411</v>
      </c>
      <c r="BT60" s="8" t="s">
        <v>412</v>
      </c>
      <c r="BU60" s="8" t="s">
        <v>413</v>
      </c>
      <c r="BV60" s="16">
        <v>60000361951631</v>
      </c>
      <c r="BW60" s="8" t="s">
        <v>414</v>
      </c>
    </row>
    <row r="61" spans="1:75" x14ac:dyDescent="0.3">
      <c r="A61" s="8" t="s">
        <v>440</v>
      </c>
      <c r="B61" s="7" t="s">
        <v>415</v>
      </c>
      <c r="C61" s="8" t="s">
        <v>72</v>
      </c>
      <c r="D61" s="8"/>
      <c r="E61" s="8" t="s">
        <v>72</v>
      </c>
      <c r="F61" s="8"/>
      <c r="G61" s="8"/>
      <c r="H61" s="8" t="s">
        <v>72</v>
      </c>
      <c r="I61" s="8"/>
      <c r="J61" s="9">
        <v>835</v>
      </c>
      <c r="K61" s="9">
        <v>704</v>
      </c>
      <c r="L61" s="9">
        <v>41.1</v>
      </c>
      <c r="M61" s="9">
        <v>0.14000000000000001</v>
      </c>
      <c r="N61" s="9">
        <v>28.3</v>
      </c>
      <c r="O61" s="9">
        <v>0.06</v>
      </c>
      <c r="P61" s="9">
        <f t="shared" si="0"/>
        <v>69.400000000000006</v>
      </c>
      <c r="Q61" s="9">
        <v>0</v>
      </c>
      <c r="R61" s="9">
        <v>0</v>
      </c>
      <c r="S61" s="9">
        <v>73</v>
      </c>
      <c r="T61" s="10">
        <v>-28</v>
      </c>
      <c r="U61" s="10">
        <v>576</v>
      </c>
      <c r="V61" s="10">
        <v>728</v>
      </c>
      <c r="W61" s="10">
        <v>156</v>
      </c>
      <c r="X61" s="10">
        <v>8.5</v>
      </c>
      <c r="Y61" s="10">
        <v>0.7</v>
      </c>
      <c r="Z61" s="10">
        <v>1.3</v>
      </c>
      <c r="AA61" s="10">
        <v>3.8</v>
      </c>
      <c r="AB61" s="11">
        <v>0</v>
      </c>
      <c r="AC61" s="11">
        <v>0</v>
      </c>
      <c r="AD61" s="11">
        <v>54</v>
      </c>
      <c r="AE61" s="11">
        <v>1.28</v>
      </c>
      <c r="AF61" s="11">
        <v>1.49</v>
      </c>
      <c r="AG61" s="11">
        <v>0.72</v>
      </c>
      <c r="AH61" s="11">
        <v>-0.55000000000000004</v>
      </c>
      <c r="AI61" s="11">
        <v>-1.45</v>
      </c>
      <c r="AJ61" s="11">
        <v>-1.19</v>
      </c>
      <c r="AK61" s="11">
        <v>0.9</v>
      </c>
      <c r="AL61" s="11">
        <v>0.41</v>
      </c>
      <c r="AM61" s="11">
        <v>0.02</v>
      </c>
      <c r="AN61" s="11">
        <v>-0.56999999999999995</v>
      </c>
      <c r="AO61" s="11">
        <v>0.43</v>
      </c>
      <c r="AP61" s="11">
        <v>1.02</v>
      </c>
      <c r="AQ61" s="11">
        <v>1.21</v>
      </c>
      <c r="AR61" s="11">
        <v>-0.19</v>
      </c>
      <c r="AS61" s="11">
        <v>0.68</v>
      </c>
      <c r="AT61" s="11">
        <v>1.44</v>
      </c>
      <c r="AU61" s="11">
        <v>-0.09</v>
      </c>
      <c r="AV61" s="11">
        <v>0.2</v>
      </c>
      <c r="AW61" s="11">
        <v>0.1</v>
      </c>
      <c r="AX61" s="11">
        <v>0.28000000000000003</v>
      </c>
      <c r="AY61" s="11">
        <v>0.71</v>
      </c>
      <c r="AZ61" s="11">
        <v>0.92</v>
      </c>
      <c r="BA61" s="11">
        <v>-1.77</v>
      </c>
      <c r="BB61" s="8"/>
      <c r="BC61" s="8"/>
      <c r="BD61" s="12">
        <v>-16</v>
      </c>
      <c r="BE61" s="12">
        <v>-2</v>
      </c>
      <c r="BF61" s="12">
        <v>2.2999999999999998</v>
      </c>
      <c r="BG61" s="12">
        <v>1.5</v>
      </c>
      <c r="BH61" s="12">
        <v>0.5</v>
      </c>
      <c r="BI61" s="12">
        <v>273</v>
      </c>
      <c r="BJ61" s="12">
        <v>-2</v>
      </c>
      <c r="BK61" s="12">
        <v>4.0999999999999996</v>
      </c>
      <c r="BL61" s="12">
        <v>196</v>
      </c>
      <c r="BM61" s="13"/>
      <c r="BN61" s="13"/>
      <c r="BO61" s="13"/>
      <c r="BP61" s="13"/>
      <c r="BQ61" s="25" t="s">
        <v>72</v>
      </c>
      <c r="BR61" s="25" t="s">
        <v>72</v>
      </c>
      <c r="BS61" s="8" t="s">
        <v>416</v>
      </c>
      <c r="BT61" s="8" t="s">
        <v>177</v>
      </c>
      <c r="BU61" s="8" t="s">
        <v>417</v>
      </c>
      <c r="BV61" s="16">
        <v>650003251555384</v>
      </c>
      <c r="BW61" s="8" t="s">
        <v>418</v>
      </c>
    </row>
    <row r="62" spans="1:75" x14ac:dyDescent="0.3">
      <c r="A62" s="8" t="s">
        <v>440</v>
      </c>
      <c r="B62" s="7" t="s">
        <v>447</v>
      </c>
      <c r="C62" s="8" t="s">
        <v>72</v>
      </c>
      <c r="D62" s="8"/>
      <c r="E62" s="8" t="s">
        <v>72</v>
      </c>
      <c r="F62" s="8"/>
      <c r="G62" s="8"/>
      <c r="H62" s="8"/>
      <c r="I62" s="8"/>
      <c r="J62" s="9">
        <v>804</v>
      </c>
      <c r="K62" s="9">
        <v>751</v>
      </c>
      <c r="L62" s="9">
        <v>51.9</v>
      </c>
      <c r="M62" s="9">
        <v>0.24</v>
      </c>
      <c r="N62" s="9">
        <v>32.700000000000003</v>
      </c>
      <c r="O62" s="9">
        <v>0.09</v>
      </c>
      <c r="P62" s="9">
        <f t="shared" si="0"/>
        <v>84.6</v>
      </c>
      <c r="Q62" s="9">
        <v>0</v>
      </c>
      <c r="R62" s="9">
        <v>0</v>
      </c>
      <c r="S62" s="9">
        <v>72</v>
      </c>
      <c r="T62" s="10">
        <v>-24</v>
      </c>
      <c r="U62" s="10">
        <v>563</v>
      </c>
      <c r="V62" s="10">
        <v>692</v>
      </c>
      <c r="W62" s="10">
        <v>79</v>
      </c>
      <c r="X62" s="10">
        <v>7.3</v>
      </c>
      <c r="Y62" s="10">
        <v>0</v>
      </c>
      <c r="Z62" s="10">
        <v>0.9</v>
      </c>
      <c r="AA62" s="10">
        <v>3.3</v>
      </c>
      <c r="AB62" s="11">
        <v>0</v>
      </c>
      <c r="AC62" s="11">
        <v>0</v>
      </c>
      <c r="AD62" s="11">
        <v>53</v>
      </c>
      <c r="AE62" s="11">
        <v>0.24</v>
      </c>
      <c r="AF62" s="11">
        <v>0.67</v>
      </c>
      <c r="AG62" s="11">
        <v>0.22</v>
      </c>
      <c r="AH62" s="11">
        <v>0.27</v>
      </c>
      <c r="AI62" s="11">
        <v>-0.59</v>
      </c>
      <c r="AJ62" s="11">
        <v>-0.95</v>
      </c>
      <c r="AK62" s="11">
        <v>0.47</v>
      </c>
      <c r="AL62" s="11">
        <v>-0.8</v>
      </c>
      <c r="AM62" s="11">
        <v>0.25</v>
      </c>
      <c r="AN62" s="11">
        <v>0.24</v>
      </c>
      <c r="AO62" s="11">
        <v>0.34</v>
      </c>
      <c r="AP62" s="11">
        <v>0.62</v>
      </c>
      <c r="AQ62" s="11">
        <v>0.4</v>
      </c>
      <c r="AR62" s="11">
        <v>0.41</v>
      </c>
      <c r="AS62" s="11">
        <v>0.32</v>
      </c>
      <c r="AT62" s="11">
        <v>0.28000000000000003</v>
      </c>
      <c r="AU62" s="11">
        <v>-0.28000000000000003</v>
      </c>
      <c r="AV62" s="11">
        <v>0.08</v>
      </c>
      <c r="AW62" s="11">
        <v>0.85</v>
      </c>
      <c r="AX62" s="11">
        <v>0.62</v>
      </c>
      <c r="AY62" s="11">
        <v>-0.3</v>
      </c>
      <c r="AZ62" s="11">
        <v>0.63</v>
      </c>
      <c r="BA62" s="11">
        <v>-0.38</v>
      </c>
      <c r="BB62" s="8"/>
      <c r="BC62" s="8"/>
      <c r="BD62" s="12">
        <v>-2</v>
      </c>
      <c r="BE62" s="12">
        <v>-2</v>
      </c>
      <c r="BF62" s="12">
        <v>2.4</v>
      </c>
      <c r="BG62" s="12">
        <v>-1.2</v>
      </c>
      <c r="BH62" s="12">
        <v>0.8</v>
      </c>
      <c r="BI62" s="12">
        <v>171</v>
      </c>
      <c r="BJ62" s="12">
        <v>-3</v>
      </c>
      <c r="BK62" s="12">
        <v>3.7</v>
      </c>
      <c r="BL62" s="12">
        <v>94</v>
      </c>
      <c r="BM62" s="13"/>
      <c r="BN62" s="13"/>
      <c r="BO62" s="13"/>
      <c r="BP62" s="13"/>
      <c r="BQ62" s="25"/>
      <c r="BR62" s="25"/>
      <c r="BS62" s="8" t="s">
        <v>419</v>
      </c>
      <c r="BT62" s="8" t="s">
        <v>420</v>
      </c>
      <c r="BU62" s="8" t="s">
        <v>421</v>
      </c>
      <c r="BV62" s="16">
        <v>650003251555516</v>
      </c>
      <c r="BW62" s="8" t="s">
        <v>422</v>
      </c>
    </row>
    <row r="63" spans="1:75" x14ac:dyDescent="0.3">
      <c r="A63" s="8" t="s">
        <v>440</v>
      </c>
      <c r="B63" s="7" t="s">
        <v>423</v>
      </c>
      <c r="C63" s="8" t="s">
        <v>72</v>
      </c>
      <c r="D63" s="8"/>
      <c r="E63" s="8" t="s">
        <v>72</v>
      </c>
      <c r="F63" s="8" t="s">
        <v>72</v>
      </c>
      <c r="G63" s="8"/>
      <c r="H63" s="8"/>
      <c r="I63" s="8"/>
      <c r="J63" s="9">
        <v>428</v>
      </c>
      <c r="K63" s="9">
        <v>405</v>
      </c>
      <c r="L63" s="9">
        <v>24.4</v>
      </c>
      <c r="M63" s="9">
        <v>0.09</v>
      </c>
      <c r="N63" s="9">
        <v>16.899999999999999</v>
      </c>
      <c r="O63" s="9">
        <v>0.04</v>
      </c>
      <c r="P63" s="9">
        <f t="shared" si="0"/>
        <v>41.3</v>
      </c>
      <c r="Q63" s="9">
        <v>0</v>
      </c>
      <c r="R63" s="9">
        <v>0</v>
      </c>
      <c r="S63" s="9">
        <v>73</v>
      </c>
      <c r="T63" s="10">
        <v>-19</v>
      </c>
      <c r="U63" s="10">
        <v>264</v>
      </c>
      <c r="V63" s="10">
        <v>375</v>
      </c>
      <c r="W63" s="10">
        <v>79</v>
      </c>
      <c r="X63" s="10">
        <v>0.6</v>
      </c>
      <c r="Y63" s="10">
        <v>0.3</v>
      </c>
      <c r="Z63" s="10">
        <v>0.5</v>
      </c>
      <c r="AA63" s="10">
        <v>-0.3</v>
      </c>
      <c r="AB63" s="11">
        <v>0</v>
      </c>
      <c r="AC63" s="11">
        <v>0</v>
      </c>
      <c r="AD63" s="11">
        <v>54</v>
      </c>
      <c r="AE63" s="11">
        <v>1.88</v>
      </c>
      <c r="AF63" s="11">
        <v>2.54</v>
      </c>
      <c r="AG63" s="11">
        <v>1.79</v>
      </c>
      <c r="AH63" s="11">
        <v>1.42</v>
      </c>
      <c r="AI63" s="11">
        <v>-0.76</v>
      </c>
      <c r="AJ63" s="11">
        <v>-1.3</v>
      </c>
      <c r="AK63" s="11">
        <v>0.75</v>
      </c>
      <c r="AL63" s="11">
        <v>0.55000000000000004</v>
      </c>
      <c r="AM63" s="11">
        <v>0.24</v>
      </c>
      <c r="AN63" s="11">
        <v>-0.35</v>
      </c>
      <c r="AO63" s="11">
        <v>1.21</v>
      </c>
      <c r="AP63" s="11">
        <v>2.11</v>
      </c>
      <c r="AQ63" s="11">
        <v>2.2799999999999998</v>
      </c>
      <c r="AR63" s="11">
        <v>0.41</v>
      </c>
      <c r="AS63" s="11">
        <v>2.48</v>
      </c>
      <c r="AT63" s="11">
        <v>1.1499999999999999</v>
      </c>
      <c r="AU63" s="11">
        <v>-0.08</v>
      </c>
      <c r="AV63" s="11">
        <v>0.33</v>
      </c>
      <c r="AW63" s="11">
        <v>0.23</v>
      </c>
      <c r="AX63" s="11">
        <v>0.91</v>
      </c>
      <c r="AY63" s="11">
        <v>1.04</v>
      </c>
      <c r="AZ63" s="11">
        <v>2.13</v>
      </c>
      <c r="BA63" s="11">
        <v>-0.82</v>
      </c>
      <c r="BB63" s="8"/>
      <c r="BC63" s="8"/>
      <c r="BD63" s="12">
        <v>6</v>
      </c>
      <c r="BE63" s="12">
        <v>-1</v>
      </c>
      <c r="BF63" s="12">
        <v>1.9</v>
      </c>
      <c r="BG63" s="12">
        <v>0</v>
      </c>
      <c r="BH63" s="12">
        <v>-0.6</v>
      </c>
      <c r="BI63" s="12">
        <v>156</v>
      </c>
      <c r="BJ63" s="12">
        <v>-1</v>
      </c>
      <c r="BK63" s="12">
        <v>1.7</v>
      </c>
      <c r="BL63" s="12">
        <v>-27</v>
      </c>
      <c r="BM63" s="13"/>
      <c r="BN63" s="13"/>
      <c r="BO63" s="13"/>
      <c r="BP63" s="13"/>
      <c r="BQ63" s="25" t="s">
        <v>72</v>
      </c>
      <c r="BR63" s="25"/>
      <c r="BS63" s="8" t="s">
        <v>424</v>
      </c>
      <c r="BT63" s="8" t="s">
        <v>425</v>
      </c>
      <c r="BU63" s="8" t="s">
        <v>426</v>
      </c>
      <c r="BV63" s="16">
        <v>600001406595449</v>
      </c>
      <c r="BW63" s="8" t="s">
        <v>427</v>
      </c>
    </row>
    <row r="64" spans="1:75" x14ac:dyDescent="0.3">
      <c r="A64" s="8" t="s">
        <v>440</v>
      </c>
      <c r="B64" s="7" t="s">
        <v>428</v>
      </c>
      <c r="C64" s="8" t="s">
        <v>72</v>
      </c>
      <c r="D64" s="8"/>
      <c r="E64" s="8" t="s">
        <v>72</v>
      </c>
      <c r="F64" s="8"/>
      <c r="G64" s="8"/>
      <c r="H64" s="8"/>
      <c r="I64" s="8"/>
      <c r="J64" s="9">
        <v>646</v>
      </c>
      <c r="K64" s="9">
        <v>895</v>
      </c>
      <c r="L64" s="9">
        <v>32.6</v>
      </c>
      <c r="M64" s="9">
        <v>-0.04</v>
      </c>
      <c r="N64" s="9">
        <v>31.1</v>
      </c>
      <c r="O64" s="9">
        <v>0.02</v>
      </c>
      <c r="P64" s="9">
        <f t="shared" si="0"/>
        <v>63.7</v>
      </c>
      <c r="Q64" s="9">
        <v>0</v>
      </c>
      <c r="R64" s="9">
        <v>0</v>
      </c>
      <c r="S64" s="9">
        <v>73</v>
      </c>
      <c r="T64" s="10">
        <v>-14</v>
      </c>
      <c r="U64" s="10">
        <v>353</v>
      </c>
      <c r="V64" s="10">
        <v>494</v>
      </c>
      <c r="W64" s="10">
        <v>98</v>
      </c>
      <c r="X64" s="10">
        <v>3.7</v>
      </c>
      <c r="Y64" s="10">
        <v>0.3</v>
      </c>
      <c r="Z64" s="10">
        <v>1.4</v>
      </c>
      <c r="AA64" s="10">
        <v>1.4</v>
      </c>
      <c r="AB64" s="11">
        <v>0</v>
      </c>
      <c r="AC64" s="11">
        <v>0</v>
      </c>
      <c r="AD64" s="11">
        <v>53</v>
      </c>
      <c r="AE64" s="11">
        <v>1.26</v>
      </c>
      <c r="AF64" s="11">
        <v>2.91</v>
      </c>
      <c r="AG64" s="11">
        <v>1.19</v>
      </c>
      <c r="AH64" s="11">
        <v>1.44</v>
      </c>
      <c r="AI64" s="11">
        <v>0.3</v>
      </c>
      <c r="AJ64" s="11">
        <v>-0.95</v>
      </c>
      <c r="AK64" s="11">
        <v>-0.57999999999999996</v>
      </c>
      <c r="AL64" s="11">
        <v>1.49</v>
      </c>
      <c r="AM64" s="11">
        <v>0.53</v>
      </c>
      <c r="AN64" s="11">
        <v>-0.08</v>
      </c>
      <c r="AO64" s="11">
        <v>0.11</v>
      </c>
      <c r="AP64" s="11">
        <v>3.6</v>
      </c>
      <c r="AQ64" s="11">
        <v>1.54</v>
      </c>
      <c r="AR64" s="11">
        <v>0.68</v>
      </c>
      <c r="AS64" s="11">
        <v>3.62</v>
      </c>
      <c r="AT64" s="11">
        <v>1.25</v>
      </c>
      <c r="AU64" s="11">
        <v>-0.49</v>
      </c>
      <c r="AV64" s="11">
        <v>0.46</v>
      </c>
      <c r="AW64" s="11">
        <v>-0.6</v>
      </c>
      <c r="AX64" s="11">
        <v>0.53</v>
      </c>
      <c r="AY64" s="11">
        <v>0.56000000000000005</v>
      </c>
      <c r="AZ64" s="11">
        <v>1.22</v>
      </c>
      <c r="BA64" s="11">
        <v>1.2</v>
      </c>
      <c r="BB64" s="8"/>
      <c r="BC64" s="8"/>
      <c r="BD64" s="12">
        <v>16</v>
      </c>
      <c r="BE64" s="12">
        <v>0</v>
      </c>
      <c r="BF64" s="12">
        <v>2.6</v>
      </c>
      <c r="BG64" s="12">
        <v>0.1</v>
      </c>
      <c r="BH64" s="12">
        <v>0.9</v>
      </c>
      <c r="BI64" s="12">
        <v>176</v>
      </c>
      <c r="BJ64" s="12">
        <v>-2</v>
      </c>
      <c r="BK64" s="12">
        <v>2.8</v>
      </c>
      <c r="BL64" s="12">
        <v>20</v>
      </c>
      <c r="BM64" s="13"/>
      <c r="BN64" s="13"/>
      <c r="BO64" s="13"/>
      <c r="BP64" s="13"/>
      <c r="BQ64" s="25"/>
      <c r="BR64" s="25"/>
      <c r="BS64" s="8" t="s">
        <v>429</v>
      </c>
      <c r="BT64" s="8" t="s">
        <v>430</v>
      </c>
      <c r="BU64" s="8" t="s">
        <v>431</v>
      </c>
      <c r="BV64" s="16">
        <v>60000364485805</v>
      </c>
      <c r="BW64" s="8" t="s">
        <v>432</v>
      </c>
    </row>
    <row r="65" spans="1:75" x14ac:dyDescent="0.3">
      <c r="A65" s="8" t="s">
        <v>440</v>
      </c>
      <c r="B65" s="7" t="s">
        <v>433</v>
      </c>
      <c r="C65" s="8" t="s">
        <v>72</v>
      </c>
      <c r="D65" s="8"/>
      <c r="E65" s="8" t="s">
        <v>72</v>
      </c>
      <c r="F65" s="8"/>
      <c r="G65" s="8"/>
      <c r="H65" s="8" t="s">
        <v>72</v>
      </c>
      <c r="I65" s="8"/>
      <c r="J65" s="9">
        <v>749</v>
      </c>
      <c r="K65" s="9">
        <v>1024</v>
      </c>
      <c r="L65" s="9">
        <v>39.6</v>
      </c>
      <c r="M65" s="9">
        <v>-0.02</v>
      </c>
      <c r="N65" s="9">
        <v>30.9</v>
      </c>
      <c r="O65" s="9">
        <v>-0.03</v>
      </c>
      <c r="P65" s="9">
        <f t="shared" si="0"/>
        <v>70.5</v>
      </c>
      <c r="Q65" s="9">
        <v>0</v>
      </c>
      <c r="R65" s="9">
        <v>0</v>
      </c>
      <c r="S65" s="9">
        <v>73</v>
      </c>
      <c r="T65" s="10">
        <v>-17</v>
      </c>
      <c r="U65" s="10">
        <v>418</v>
      </c>
      <c r="V65" s="10">
        <v>593</v>
      </c>
      <c r="W65" s="10">
        <v>168</v>
      </c>
      <c r="X65" s="10">
        <v>6.3</v>
      </c>
      <c r="Y65" s="10">
        <v>0.5</v>
      </c>
      <c r="Z65" s="10">
        <v>1</v>
      </c>
      <c r="AA65" s="10">
        <v>0.7</v>
      </c>
      <c r="AB65" s="11">
        <v>0</v>
      </c>
      <c r="AC65" s="11">
        <v>0</v>
      </c>
      <c r="AD65" s="11">
        <v>53</v>
      </c>
      <c r="AE65" s="11">
        <v>0.95</v>
      </c>
      <c r="AF65" s="11">
        <v>1.3</v>
      </c>
      <c r="AG65" s="11">
        <v>1.1499999999999999</v>
      </c>
      <c r="AH65" s="11">
        <v>0.73</v>
      </c>
      <c r="AI65" s="11">
        <v>-0.28000000000000003</v>
      </c>
      <c r="AJ65" s="11">
        <v>-0.74</v>
      </c>
      <c r="AK65" s="11">
        <v>0.2</v>
      </c>
      <c r="AL65" s="11">
        <v>0.57999999999999996</v>
      </c>
      <c r="AM65" s="11">
        <v>0</v>
      </c>
      <c r="AN65" s="11">
        <v>-0.48</v>
      </c>
      <c r="AO65" s="11">
        <v>0.6</v>
      </c>
      <c r="AP65" s="11">
        <v>1.35</v>
      </c>
      <c r="AQ65" s="11">
        <v>1.62</v>
      </c>
      <c r="AR65" s="11">
        <v>0.67</v>
      </c>
      <c r="AS65" s="11">
        <v>1.42</v>
      </c>
      <c r="AT65" s="11">
        <v>-0.61</v>
      </c>
      <c r="AU65" s="11">
        <v>1.21</v>
      </c>
      <c r="AV65" s="11">
        <v>-0.55000000000000004</v>
      </c>
      <c r="AW65" s="11">
        <v>-0.76</v>
      </c>
      <c r="AX65" s="11">
        <v>-7.0000000000000007E-2</v>
      </c>
      <c r="AY65" s="11">
        <v>-0.48</v>
      </c>
      <c r="AZ65" s="11">
        <v>1.03</v>
      </c>
      <c r="BA65" s="11">
        <v>0.01</v>
      </c>
      <c r="BB65" s="8"/>
      <c r="BC65" s="8"/>
      <c r="BD65" s="12">
        <v>4</v>
      </c>
      <c r="BE65" s="12">
        <v>-1</v>
      </c>
      <c r="BF65" s="12">
        <v>2</v>
      </c>
      <c r="BG65" s="12">
        <v>1</v>
      </c>
      <c r="BH65" s="12">
        <v>0.8</v>
      </c>
      <c r="BI65" s="12">
        <v>227</v>
      </c>
      <c r="BJ65" s="12">
        <v>-2</v>
      </c>
      <c r="BK65" s="12">
        <v>3.8</v>
      </c>
      <c r="BL65" s="12">
        <v>121</v>
      </c>
      <c r="BM65" s="13"/>
      <c r="BN65" s="13"/>
      <c r="BO65" s="13"/>
      <c r="BP65" s="13"/>
      <c r="BQ65" s="25" t="s">
        <v>72</v>
      </c>
      <c r="BR65" s="25"/>
      <c r="BS65" s="8" t="s">
        <v>429</v>
      </c>
      <c r="BT65" s="8" t="s">
        <v>434</v>
      </c>
      <c r="BU65" s="8" t="s">
        <v>435</v>
      </c>
      <c r="BV65" s="16">
        <v>60000364200875</v>
      </c>
      <c r="BW65" s="8" t="s">
        <v>436</v>
      </c>
    </row>
    <row r="66" spans="1:75" x14ac:dyDescent="0.3">
      <c r="A66" s="8" t="s">
        <v>440</v>
      </c>
      <c r="B66" s="7" t="s">
        <v>437</v>
      </c>
      <c r="C66" s="8"/>
      <c r="D66" s="8"/>
      <c r="E66" s="8"/>
      <c r="F66" s="8"/>
      <c r="G66" s="8"/>
      <c r="H66" s="8"/>
      <c r="I66" s="8"/>
      <c r="J66" s="9">
        <v>509</v>
      </c>
      <c r="K66" s="9">
        <v>439</v>
      </c>
      <c r="L66" s="9">
        <v>16.3</v>
      </c>
      <c r="M66" s="9">
        <v>-0.02</v>
      </c>
      <c r="N66" s="9">
        <v>21.1</v>
      </c>
      <c r="O66" s="9">
        <v>0.08</v>
      </c>
      <c r="P66" s="9">
        <f t="shared" si="0"/>
        <v>37.400000000000006</v>
      </c>
      <c r="Q66" s="9">
        <v>0</v>
      </c>
      <c r="R66" s="9">
        <v>0</v>
      </c>
      <c r="S66" s="9"/>
      <c r="T66" s="10">
        <v>-20</v>
      </c>
      <c r="U66" s="10">
        <v>380</v>
      </c>
      <c r="V66" s="10">
        <v>513</v>
      </c>
      <c r="W66" s="10">
        <v>140</v>
      </c>
      <c r="X66" s="10">
        <v>7.5</v>
      </c>
      <c r="Y66" s="10">
        <v>0.1</v>
      </c>
      <c r="Z66" s="10">
        <v>0.4</v>
      </c>
      <c r="AA66" s="10">
        <v>1.4</v>
      </c>
      <c r="AB66" s="11">
        <v>0</v>
      </c>
      <c r="AC66" s="11">
        <v>0</v>
      </c>
      <c r="AD66" s="11"/>
      <c r="AE66" s="11">
        <v>0.49</v>
      </c>
      <c r="AF66" s="11">
        <v>0.2</v>
      </c>
      <c r="AG66" s="11">
        <v>0.14000000000000001</v>
      </c>
      <c r="AH66" s="11">
        <v>-0.18</v>
      </c>
      <c r="AI66" s="11">
        <v>0.6</v>
      </c>
      <c r="AJ66" s="11">
        <v>0.02</v>
      </c>
      <c r="AK66" s="11">
        <v>0.71</v>
      </c>
      <c r="AL66" s="11">
        <v>-0.28999999999999998</v>
      </c>
      <c r="AM66" s="11">
        <v>-0.56000000000000005</v>
      </c>
      <c r="AN66" s="11">
        <v>0.28999999999999998</v>
      </c>
      <c r="AO66" s="11">
        <v>-0.17</v>
      </c>
      <c r="AP66" s="11">
        <v>0.26</v>
      </c>
      <c r="AQ66" s="11">
        <v>-0.43</v>
      </c>
      <c r="AR66" s="11">
        <v>-0.26</v>
      </c>
      <c r="AS66" s="11">
        <v>0.48</v>
      </c>
      <c r="AT66" s="11">
        <v>-0.78</v>
      </c>
      <c r="AU66" s="11">
        <v>1.23</v>
      </c>
      <c r="AV66" s="11">
        <v>-0.83</v>
      </c>
      <c r="AW66" s="11">
        <v>-0.13</v>
      </c>
      <c r="AX66" s="11">
        <v>0.1</v>
      </c>
      <c r="AY66" s="11">
        <v>-0.63</v>
      </c>
      <c r="AZ66" s="11">
        <v>0.42</v>
      </c>
      <c r="BA66" s="11">
        <v>0.69</v>
      </c>
      <c r="BB66" s="8"/>
      <c r="BC66" s="8"/>
      <c r="BD66" s="12">
        <v>0</v>
      </c>
      <c r="BE66" s="12">
        <v>-2</v>
      </c>
      <c r="BF66" s="12">
        <v>1.4</v>
      </c>
      <c r="BG66" s="12">
        <v>1.6</v>
      </c>
      <c r="BH66" s="12"/>
      <c r="BI66" s="12">
        <v>209</v>
      </c>
      <c r="BJ66" s="12">
        <v>-2</v>
      </c>
      <c r="BK66" s="12">
        <v>2.2000000000000002</v>
      </c>
      <c r="BL66" s="12">
        <v>-8</v>
      </c>
      <c r="BM66" s="13" t="s">
        <v>72</v>
      </c>
      <c r="BN66" s="13"/>
      <c r="BO66" s="13"/>
      <c r="BP66" s="13"/>
      <c r="BQ66" s="25"/>
      <c r="BR66" s="25"/>
      <c r="BS66" s="8"/>
      <c r="BT66" s="8"/>
      <c r="BU66" s="8"/>
      <c r="BV66" s="8"/>
      <c r="BW66" s="8"/>
    </row>
    <row r="67" spans="1:75" x14ac:dyDescent="0.3">
      <c r="A67" s="8" t="s">
        <v>440</v>
      </c>
      <c r="B67" s="7" t="s">
        <v>438</v>
      </c>
      <c r="C67" s="8"/>
      <c r="D67" s="8"/>
      <c r="E67" s="8" t="s">
        <v>72</v>
      </c>
      <c r="F67" s="8"/>
      <c r="G67" s="8"/>
      <c r="H67" s="8"/>
      <c r="I67" s="8"/>
      <c r="J67" s="9">
        <v>548</v>
      </c>
      <c r="K67" s="9">
        <v>685</v>
      </c>
      <c r="L67" s="9">
        <v>19</v>
      </c>
      <c r="M67" s="9">
        <v>-0.1</v>
      </c>
      <c r="N67" s="9">
        <v>24.8</v>
      </c>
      <c r="O67" s="9">
        <v>0.03</v>
      </c>
      <c r="P67" s="9">
        <f t="shared" ref="P67:P68" si="1">L67+N67</f>
        <v>43.8</v>
      </c>
      <c r="Q67" s="9">
        <v>0</v>
      </c>
      <c r="R67" s="9">
        <v>0</v>
      </c>
      <c r="S67" s="9"/>
      <c r="T67" s="10">
        <v>-23</v>
      </c>
      <c r="U67" s="10">
        <v>354</v>
      </c>
      <c r="V67" s="10">
        <v>479</v>
      </c>
      <c r="W67" s="10">
        <v>82</v>
      </c>
      <c r="X67" s="10">
        <v>5.6</v>
      </c>
      <c r="Y67" s="10">
        <v>0.3</v>
      </c>
      <c r="Z67" s="10">
        <v>0.6</v>
      </c>
      <c r="AA67" s="10">
        <v>0.7</v>
      </c>
      <c r="AB67" s="11">
        <v>0</v>
      </c>
      <c r="AC67" s="11">
        <v>0</v>
      </c>
      <c r="AD67" s="11"/>
      <c r="AE67" s="11">
        <v>0.33</v>
      </c>
      <c r="AF67" s="11">
        <v>0.79</v>
      </c>
      <c r="AG67" s="11">
        <v>0.3</v>
      </c>
      <c r="AH67" s="11">
        <v>-0.08</v>
      </c>
      <c r="AI67" s="11">
        <v>-0.03</v>
      </c>
      <c r="AJ67" s="11">
        <v>-1.29</v>
      </c>
      <c r="AK67" s="11">
        <v>-0.43</v>
      </c>
      <c r="AL67" s="11">
        <v>0.65</v>
      </c>
      <c r="AM67" s="11">
        <v>0.05</v>
      </c>
      <c r="AN67" s="11">
        <v>-1.74</v>
      </c>
      <c r="AO67" s="11">
        <v>0.83</v>
      </c>
      <c r="AP67" s="11">
        <v>1.03</v>
      </c>
      <c r="AQ67" s="11">
        <v>1.07</v>
      </c>
      <c r="AR67" s="11">
        <v>-0.59</v>
      </c>
      <c r="AS67" s="11">
        <v>1.33</v>
      </c>
      <c r="AT67" s="11">
        <v>-1.05</v>
      </c>
      <c r="AU67" s="11">
        <v>0.28000000000000003</v>
      </c>
      <c r="AV67" s="11">
        <v>-0.69</v>
      </c>
      <c r="AW67" s="11">
        <v>-0.47</v>
      </c>
      <c r="AX67" s="11">
        <v>-0.17</v>
      </c>
      <c r="AY67" s="11">
        <v>-1.36</v>
      </c>
      <c r="AZ67" s="11">
        <v>0.32</v>
      </c>
      <c r="BA67" s="11">
        <v>1.05</v>
      </c>
      <c r="BB67" s="8"/>
      <c r="BC67" s="8"/>
      <c r="BD67" s="12">
        <v>-1</v>
      </c>
      <c r="BE67" s="12">
        <v>-2</v>
      </c>
      <c r="BF67" s="12">
        <v>1</v>
      </c>
      <c r="BG67" s="12">
        <v>1</v>
      </c>
      <c r="BH67" s="12"/>
      <c r="BI67" s="12">
        <v>174</v>
      </c>
      <c r="BJ67" s="12">
        <v>-1</v>
      </c>
      <c r="BK67" s="12">
        <v>2.4</v>
      </c>
      <c r="BL67" s="12">
        <v>85</v>
      </c>
      <c r="BM67" s="13" t="s">
        <v>72</v>
      </c>
      <c r="BN67" s="13"/>
      <c r="BO67" s="13"/>
      <c r="BP67" s="13"/>
      <c r="BQ67" s="25"/>
      <c r="BR67" s="25"/>
      <c r="BS67" s="8"/>
      <c r="BT67" s="8"/>
      <c r="BU67" s="8"/>
      <c r="BV67" s="8"/>
      <c r="BW67" s="8"/>
    </row>
    <row r="68" spans="1:75" x14ac:dyDescent="0.3">
      <c r="A68" s="8" t="s">
        <v>440</v>
      </c>
      <c r="B68" s="7" t="s">
        <v>439</v>
      </c>
      <c r="C68" s="8"/>
      <c r="D68" s="8"/>
      <c r="E68" s="8" t="s">
        <v>72</v>
      </c>
      <c r="F68" s="8"/>
      <c r="G68" s="8"/>
      <c r="H68" s="8"/>
      <c r="I68" s="8"/>
      <c r="J68" s="9">
        <v>618</v>
      </c>
      <c r="K68" s="9">
        <v>742</v>
      </c>
      <c r="L68" s="9">
        <v>42.7</v>
      </c>
      <c r="M68" s="9">
        <v>0.14000000000000001</v>
      </c>
      <c r="N68" s="9">
        <v>1.2</v>
      </c>
      <c r="O68" s="9">
        <v>0.08</v>
      </c>
      <c r="P68" s="9">
        <f t="shared" si="1"/>
        <v>43.900000000000006</v>
      </c>
      <c r="Q68" s="9">
        <v>0</v>
      </c>
      <c r="R68" s="9">
        <v>0</v>
      </c>
      <c r="S68" s="9"/>
      <c r="T68" s="10">
        <v>-5</v>
      </c>
      <c r="U68" s="10">
        <v>409</v>
      </c>
      <c r="V68" s="10">
        <v>537</v>
      </c>
      <c r="W68" s="10">
        <v>67</v>
      </c>
      <c r="X68" s="10">
        <v>4.0999999999999996</v>
      </c>
      <c r="Y68" s="10">
        <v>0.3</v>
      </c>
      <c r="Z68" s="10">
        <v>1.7</v>
      </c>
      <c r="AA68" s="10">
        <v>1.7</v>
      </c>
      <c r="AB68" s="11">
        <v>0</v>
      </c>
      <c r="AC68" s="11">
        <v>0</v>
      </c>
      <c r="AD68" s="11"/>
      <c r="AE68" s="11">
        <v>0.13</v>
      </c>
      <c r="AF68" s="11">
        <v>0.77</v>
      </c>
      <c r="AG68" s="11">
        <v>-0.18</v>
      </c>
      <c r="AH68" s="11">
        <v>0.35</v>
      </c>
      <c r="AI68" s="11">
        <v>0.57999999999999996</v>
      </c>
      <c r="AJ68" s="11">
        <v>0.26</v>
      </c>
      <c r="AK68" s="11">
        <v>0.82</v>
      </c>
      <c r="AL68" s="11">
        <v>1.76</v>
      </c>
      <c r="AM68" s="11">
        <v>0.77</v>
      </c>
      <c r="AN68" s="11">
        <v>-0.57999999999999996</v>
      </c>
      <c r="AO68" s="11">
        <v>-0.36</v>
      </c>
      <c r="AP68" s="11">
        <v>0.64</v>
      </c>
      <c r="AQ68" s="11">
        <v>0.45</v>
      </c>
      <c r="AR68" s="11">
        <v>-0.21</v>
      </c>
      <c r="AS68" s="11">
        <v>0.48</v>
      </c>
      <c r="AT68" s="11">
        <v>0.83</v>
      </c>
      <c r="AU68" s="11">
        <v>-1.49</v>
      </c>
      <c r="AV68" s="11">
        <v>0.82</v>
      </c>
      <c r="AW68" s="11">
        <v>0.72</v>
      </c>
      <c r="AX68" s="11">
        <v>0.79</v>
      </c>
      <c r="AY68" s="11">
        <v>0.72</v>
      </c>
      <c r="AZ68" s="11">
        <v>-0.18</v>
      </c>
      <c r="BA68" s="11">
        <v>-0.38</v>
      </c>
      <c r="BB68" s="8"/>
      <c r="BC68" s="8"/>
      <c r="BD68" s="12">
        <v>5</v>
      </c>
      <c r="BE68" s="12">
        <v>1</v>
      </c>
      <c r="BF68" s="12">
        <v>1</v>
      </c>
      <c r="BG68" s="12">
        <v>-0.5</v>
      </c>
      <c r="BH68" s="12"/>
      <c r="BI68" s="12">
        <v>79</v>
      </c>
      <c r="BJ68" s="12">
        <v>-1</v>
      </c>
      <c r="BK68" s="12">
        <v>3</v>
      </c>
      <c r="BL68" s="12">
        <v>40</v>
      </c>
      <c r="BM68" s="13" t="s">
        <v>72</v>
      </c>
      <c r="BN68" s="13"/>
      <c r="BO68" s="13"/>
      <c r="BP68" s="13"/>
      <c r="BQ68" s="25"/>
      <c r="BR68" s="25"/>
      <c r="BS68" s="8"/>
      <c r="BT68" s="8"/>
      <c r="BU68" s="8"/>
      <c r="BV68" s="8"/>
      <c r="BW68" s="8"/>
    </row>
  </sheetData>
  <autoFilter ref="A1:BU68" xr:uid="{F7B7C62B-B78E-429E-809E-9A844253247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F0FF-6E1E-4E83-9D7C-67646A445798}">
  <dimension ref="A1:BL14"/>
  <sheetViews>
    <sheetView workbookViewId="0">
      <selection activeCell="BM1" sqref="BM1:BY1048576"/>
    </sheetView>
  </sheetViews>
  <sheetFormatPr defaultRowHeight="14.4" x14ac:dyDescent="0.3"/>
  <cols>
    <col min="2" max="2" width="14.88671875" bestFit="1" customWidth="1"/>
  </cols>
  <sheetData>
    <row r="1" spans="1:6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t="s">
        <v>31</v>
      </c>
      <c r="AA1" t="s">
        <v>32</v>
      </c>
      <c r="AB1" t="s">
        <v>33</v>
      </c>
      <c r="AC1" t="s">
        <v>34</v>
      </c>
      <c r="AD1" t="s">
        <v>35</v>
      </c>
      <c r="AE1" t="s">
        <v>36</v>
      </c>
      <c r="AF1" t="s">
        <v>37</v>
      </c>
      <c r="AG1" t="s">
        <v>38</v>
      </c>
      <c r="AH1" t="s">
        <v>39</v>
      </c>
      <c r="AI1" t="s">
        <v>40</v>
      </c>
      <c r="AJ1" t="s">
        <v>41</v>
      </c>
      <c r="AK1" t="s">
        <v>42</v>
      </c>
      <c r="AL1" t="s">
        <v>43</v>
      </c>
      <c r="AM1" t="s">
        <v>44</v>
      </c>
      <c r="AN1" t="s">
        <v>45</v>
      </c>
      <c r="AO1" t="s">
        <v>46</v>
      </c>
      <c r="AP1" t="s">
        <v>47</v>
      </c>
      <c r="AQ1" t="s">
        <v>48</v>
      </c>
      <c r="AR1" t="s">
        <v>49</v>
      </c>
      <c r="AS1" t="s">
        <v>50</v>
      </c>
      <c r="AT1" t="s">
        <v>51</v>
      </c>
      <c r="AU1" t="s">
        <v>52</v>
      </c>
      <c r="AV1" t="s">
        <v>53</v>
      </c>
      <c r="AW1" t="s">
        <v>54</v>
      </c>
      <c r="AX1" t="s">
        <v>55</v>
      </c>
      <c r="AY1" t="s">
        <v>56</v>
      </c>
      <c r="AZ1" t="s">
        <v>57</v>
      </c>
      <c r="BA1" t="s">
        <v>58</v>
      </c>
      <c r="BB1" t="s">
        <v>59</v>
      </c>
      <c r="BC1" t="s">
        <v>60</v>
      </c>
      <c r="BD1" t="s">
        <v>61</v>
      </c>
      <c r="BE1" t="s">
        <v>62</v>
      </c>
      <c r="BF1" t="s">
        <v>63</v>
      </c>
      <c r="BG1" t="s">
        <v>64</v>
      </c>
      <c r="BH1" t="s">
        <v>65</v>
      </c>
      <c r="BI1" t="s">
        <v>66</v>
      </c>
      <c r="BJ1" t="s">
        <v>67</v>
      </c>
      <c r="BK1" t="s">
        <v>68</v>
      </c>
      <c r="BL1" t="s">
        <v>69</v>
      </c>
    </row>
    <row r="2" spans="1:64" x14ac:dyDescent="0.3">
      <c r="A2" t="s">
        <v>441</v>
      </c>
      <c r="B2">
        <v>9571</v>
      </c>
      <c r="C2" t="s">
        <v>93</v>
      </c>
      <c r="E2" t="s">
        <v>94</v>
      </c>
      <c r="F2" t="s">
        <v>95</v>
      </c>
      <c r="G2" t="s">
        <v>96</v>
      </c>
      <c r="H2">
        <v>20100675400943</v>
      </c>
      <c r="I2" t="s">
        <v>92</v>
      </c>
      <c r="J2">
        <v>64</v>
      </c>
      <c r="K2">
        <v>79</v>
      </c>
      <c r="L2">
        <v>160</v>
      </c>
      <c r="M2">
        <v>3.6</v>
      </c>
      <c r="N2">
        <v>-0.05</v>
      </c>
      <c r="O2">
        <v>1.4</v>
      </c>
      <c r="P2">
        <v>-0.05</v>
      </c>
      <c r="Q2">
        <v>53</v>
      </c>
      <c r="R2">
        <v>10</v>
      </c>
      <c r="S2">
        <v>91</v>
      </c>
      <c r="T2">
        <v>2</v>
      </c>
      <c r="U2">
        <v>154</v>
      </c>
      <c r="V2">
        <v>153</v>
      </c>
      <c r="W2">
        <v>31</v>
      </c>
      <c r="X2">
        <v>0.4</v>
      </c>
      <c r="Y2">
        <v>0.9</v>
      </c>
      <c r="Z2">
        <v>0.2</v>
      </c>
      <c r="AA2">
        <v>1.5</v>
      </c>
      <c r="AB2">
        <v>18</v>
      </c>
      <c r="AC2">
        <v>4</v>
      </c>
      <c r="AD2">
        <v>61</v>
      </c>
      <c r="AE2">
        <v>1.3</v>
      </c>
      <c r="AF2">
        <v>1.62</v>
      </c>
      <c r="AG2">
        <v>0.34</v>
      </c>
      <c r="AH2">
        <v>0.86</v>
      </c>
      <c r="AI2">
        <v>0.61</v>
      </c>
      <c r="AJ2">
        <v>1.72</v>
      </c>
      <c r="AK2">
        <v>1.69</v>
      </c>
      <c r="AL2">
        <v>-0.28000000000000003</v>
      </c>
      <c r="AM2">
        <v>0.66</v>
      </c>
      <c r="AN2">
        <v>-0.06</v>
      </c>
      <c r="AO2">
        <v>0.53</v>
      </c>
      <c r="AP2">
        <v>0.91</v>
      </c>
      <c r="AQ2">
        <v>1.31</v>
      </c>
      <c r="AR2">
        <v>1.54</v>
      </c>
      <c r="AS2">
        <v>0.91</v>
      </c>
      <c r="AT2">
        <v>0.95</v>
      </c>
      <c r="AU2">
        <v>-0.03</v>
      </c>
      <c r="AV2">
        <v>1.65</v>
      </c>
      <c r="AW2">
        <v>-0.16</v>
      </c>
      <c r="AX2">
        <v>0.8</v>
      </c>
      <c r="AY2">
        <v>0.95</v>
      </c>
      <c r="AZ2">
        <v>0.09</v>
      </c>
      <c r="BA2">
        <v>-0.28000000000000003</v>
      </c>
      <c r="BD2">
        <v>8</v>
      </c>
      <c r="BE2">
        <v>0</v>
      </c>
      <c r="BF2">
        <v>-1.8</v>
      </c>
      <c r="BG2">
        <v>2.9</v>
      </c>
      <c r="BH2">
        <v>0.5</v>
      </c>
      <c r="BI2">
        <v>76</v>
      </c>
      <c r="BJ2">
        <v>-2</v>
      </c>
      <c r="BK2">
        <v>0.1</v>
      </c>
    </row>
    <row r="3" spans="1:64" x14ac:dyDescent="0.3">
      <c r="A3" t="s">
        <v>443</v>
      </c>
      <c r="B3" t="s">
        <v>442</v>
      </c>
      <c r="C3" t="s">
        <v>156</v>
      </c>
      <c r="E3" t="s">
        <v>157</v>
      </c>
      <c r="F3" t="s">
        <v>158</v>
      </c>
      <c r="G3" t="s">
        <v>159</v>
      </c>
      <c r="H3" t="s">
        <v>160</v>
      </c>
      <c r="I3" t="s">
        <v>161</v>
      </c>
      <c r="J3">
        <v>166</v>
      </c>
      <c r="K3">
        <v>50</v>
      </c>
      <c r="L3">
        <v>421</v>
      </c>
      <c r="M3">
        <v>4.2</v>
      </c>
      <c r="N3">
        <v>-0.17</v>
      </c>
      <c r="O3">
        <v>13.5</v>
      </c>
      <c r="P3">
        <v>-0.01</v>
      </c>
      <c r="Q3">
        <v>0</v>
      </c>
      <c r="R3">
        <v>0</v>
      </c>
      <c r="S3">
        <v>73</v>
      </c>
      <c r="T3">
        <v>-5</v>
      </c>
      <c r="U3">
        <v>45</v>
      </c>
      <c r="V3">
        <v>99</v>
      </c>
      <c r="W3" t="s">
        <v>76</v>
      </c>
      <c r="X3" t="s">
        <v>76</v>
      </c>
      <c r="Y3" t="s">
        <v>76</v>
      </c>
      <c r="Z3" t="s">
        <v>76</v>
      </c>
      <c r="AA3" t="s">
        <v>76</v>
      </c>
      <c r="AB3" t="s">
        <v>76</v>
      </c>
      <c r="AC3" t="s">
        <v>76</v>
      </c>
      <c r="AD3" t="s">
        <v>76</v>
      </c>
      <c r="AE3" t="s">
        <v>76</v>
      </c>
      <c r="AF3" t="s">
        <v>76</v>
      </c>
      <c r="AG3" t="s">
        <v>76</v>
      </c>
      <c r="AH3" t="s">
        <v>76</v>
      </c>
      <c r="AI3" t="s">
        <v>76</v>
      </c>
      <c r="AJ3" t="s">
        <v>76</v>
      </c>
      <c r="AK3" t="s">
        <v>76</v>
      </c>
      <c r="AL3" t="s">
        <v>76</v>
      </c>
      <c r="AM3" t="s">
        <v>76</v>
      </c>
      <c r="AN3" t="s">
        <v>76</v>
      </c>
      <c r="AO3" t="s">
        <v>76</v>
      </c>
      <c r="AP3" t="s">
        <v>76</v>
      </c>
      <c r="AQ3" t="s">
        <v>76</v>
      </c>
      <c r="AR3" t="s">
        <v>76</v>
      </c>
      <c r="AS3" t="s">
        <v>76</v>
      </c>
      <c r="AT3" t="s">
        <v>76</v>
      </c>
      <c r="AU3" t="s">
        <v>76</v>
      </c>
      <c r="AV3" t="s">
        <v>76</v>
      </c>
      <c r="AW3" t="s">
        <v>76</v>
      </c>
      <c r="AX3" t="s">
        <v>76</v>
      </c>
      <c r="AY3" t="s">
        <v>76</v>
      </c>
      <c r="AZ3" t="s">
        <v>76</v>
      </c>
      <c r="BA3" t="s">
        <v>76</v>
      </c>
      <c r="BD3" t="s">
        <v>76</v>
      </c>
      <c r="BE3">
        <v>0</v>
      </c>
      <c r="BF3" t="s">
        <v>76</v>
      </c>
      <c r="BG3" t="s">
        <v>76</v>
      </c>
      <c r="BH3" t="s">
        <v>76</v>
      </c>
      <c r="BI3">
        <v>28</v>
      </c>
      <c r="BJ3" t="s">
        <v>76</v>
      </c>
      <c r="BK3">
        <v>1.5</v>
      </c>
      <c r="BL3" t="s">
        <v>76</v>
      </c>
    </row>
    <row r="4" spans="1:64" x14ac:dyDescent="0.3">
      <c r="A4" t="s">
        <v>443</v>
      </c>
      <c r="B4" t="s">
        <v>442</v>
      </c>
      <c r="C4" t="s">
        <v>162</v>
      </c>
      <c r="E4" t="s">
        <v>163</v>
      </c>
      <c r="F4" t="s">
        <v>155</v>
      </c>
      <c r="G4" t="s">
        <v>86</v>
      </c>
      <c r="H4" t="s">
        <v>164</v>
      </c>
      <c r="I4" t="s">
        <v>165</v>
      </c>
      <c r="J4">
        <v>316</v>
      </c>
      <c r="K4">
        <v>50</v>
      </c>
      <c r="L4">
        <v>482</v>
      </c>
      <c r="M4">
        <v>18.399999999999999</v>
      </c>
      <c r="N4">
        <v>-0.01</v>
      </c>
      <c r="O4">
        <v>16.8</v>
      </c>
      <c r="P4">
        <v>0.01</v>
      </c>
      <c r="Q4">
        <v>0</v>
      </c>
      <c r="R4">
        <v>0</v>
      </c>
      <c r="S4">
        <v>74</v>
      </c>
      <c r="T4">
        <v>-17</v>
      </c>
      <c r="U4">
        <v>156</v>
      </c>
      <c r="V4">
        <v>218</v>
      </c>
      <c r="BE4">
        <v>-2</v>
      </c>
      <c r="BI4">
        <v>69</v>
      </c>
      <c r="BJ4">
        <v>1</v>
      </c>
      <c r="BK4">
        <v>2.5</v>
      </c>
    </row>
    <row r="5" spans="1:64" x14ac:dyDescent="0.3">
      <c r="A5" t="s">
        <v>443</v>
      </c>
      <c r="B5" t="s">
        <v>442</v>
      </c>
      <c r="C5" t="s">
        <v>186</v>
      </c>
      <c r="E5" t="s">
        <v>187</v>
      </c>
      <c r="F5" t="s">
        <v>188</v>
      </c>
      <c r="G5" t="s">
        <v>189</v>
      </c>
      <c r="H5" t="s">
        <v>190</v>
      </c>
      <c r="I5" t="s">
        <v>191</v>
      </c>
      <c r="J5">
        <v>112</v>
      </c>
      <c r="K5">
        <v>48</v>
      </c>
      <c r="L5">
        <v>86</v>
      </c>
      <c r="M5">
        <v>3.4</v>
      </c>
      <c r="N5">
        <v>0</v>
      </c>
      <c r="O5">
        <v>6.3</v>
      </c>
      <c r="P5">
        <v>0.05</v>
      </c>
      <c r="Q5">
        <v>0</v>
      </c>
      <c r="R5">
        <v>0</v>
      </c>
      <c r="S5">
        <v>71</v>
      </c>
      <c r="T5">
        <v>-4</v>
      </c>
      <c r="U5">
        <v>47</v>
      </c>
      <c r="V5">
        <v>80</v>
      </c>
      <c r="BE5">
        <v>0</v>
      </c>
      <c r="BI5">
        <v>24</v>
      </c>
      <c r="BK5">
        <v>1.1000000000000001</v>
      </c>
    </row>
    <row r="6" spans="1:64" x14ac:dyDescent="0.3">
      <c r="A6" t="s">
        <v>441</v>
      </c>
      <c r="B6">
        <v>17704</v>
      </c>
      <c r="C6" t="s">
        <v>206</v>
      </c>
      <c r="E6" t="s">
        <v>207</v>
      </c>
      <c r="F6" t="s">
        <v>208</v>
      </c>
      <c r="G6" t="s">
        <v>209</v>
      </c>
      <c r="H6">
        <v>20162749301785</v>
      </c>
      <c r="I6" t="s">
        <v>210</v>
      </c>
      <c r="J6">
        <v>41</v>
      </c>
      <c r="K6">
        <v>66</v>
      </c>
      <c r="L6">
        <v>233</v>
      </c>
      <c r="M6">
        <v>5.7</v>
      </c>
      <c r="N6">
        <v>-0.06</v>
      </c>
      <c r="O6">
        <v>8.6999999999999993</v>
      </c>
      <c r="P6">
        <v>0.01</v>
      </c>
      <c r="Q6">
        <v>0</v>
      </c>
      <c r="R6">
        <v>0</v>
      </c>
      <c r="S6">
        <v>68</v>
      </c>
      <c r="T6">
        <v>5</v>
      </c>
      <c r="U6">
        <v>124</v>
      </c>
      <c r="V6">
        <v>127</v>
      </c>
      <c r="W6">
        <v>3</v>
      </c>
      <c r="X6">
        <v>-2.5</v>
      </c>
      <c r="Y6">
        <v>0.2</v>
      </c>
      <c r="Z6">
        <v>-0.1</v>
      </c>
      <c r="AA6">
        <v>1.2</v>
      </c>
      <c r="AB6">
        <v>0</v>
      </c>
      <c r="AC6">
        <v>0</v>
      </c>
      <c r="AD6">
        <v>56</v>
      </c>
      <c r="AE6">
        <v>0.43</v>
      </c>
      <c r="AF6">
        <v>0.6</v>
      </c>
      <c r="AG6">
        <v>-0.43</v>
      </c>
      <c r="AH6">
        <v>1.92</v>
      </c>
      <c r="AI6">
        <v>0.45</v>
      </c>
      <c r="AJ6">
        <v>0.55000000000000004</v>
      </c>
      <c r="AK6">
        <v>0.86</v>
      </c>
      <c r="AL6">
        <v>0.23</v>
      </c>
      <c r="AM6">
        <v>1.81</v>
      </c>
      <c r="AN6">
        <v>-0.19</v>
      </c>
      <c r="AO6">
        <v>0.39</v>
      </c>
      <c r="AP6">
        <v>0.06</v>
      </c>
      <c r="AQ6">
        <v>1.04</v>
      </c>
      <c r="AR6">
        <v>0.43</v>
      </c>
      <c r="AS6">
        <v>0.1</v>
      </c>
      <c r="AT6">
        <v>0.1</v>
      </c>
      <c r="AU6">
        <v>0.81</v>
      </c>
      <c r="AV6">
        <v>0.54</v>
      </c>
      <c r="AW6">
        <v>0.26</v>
      </c>
      <c r="AX6">
        <v>1.1299999999999999</v>
      </c>
      <c r="AY6">
        <v>-0.09</v>
      </c>
      <c r="AZ6">
        <v>-0.52</v>
      </c>
      <c r="BA6">
        <v>-0.18</v>
      </c>
      <c r="BD6">
        <v>16</v>
      </c>
      <c r="BE6">
        <v>0</v>
      </c>
      <c r="BF6">
        <v>-3.4</v>
      </c>
      <c r="BG6">
        <v>2.1</v>
      </c>
      <c r="BH6">
        <v>1.6</v>
      </c>
      <c r="BI6">
        <v>-26</v>
      </c>
      <c r="BJ6">
        <v>1</v>
      </c>
      <c r="BK6">
        <v>0.1</v>
      </c>
      <c r="BL6" t="s">
        <v>76</v>
      </c>
    </row>
    <row r="7" spans="1:64" x14ac:dyDescent="0.3">
      <c r="A7" t="s">
        <v>443</v>
      </c>
      <c r="B7" t="s">
        <v>442</v>
      </c>
      <c r="C7" t="s">
        <v>211</v>
      </c>
      <c r="I7" t="s">
        <v>212</v>
      </c>
      <c r="J7">
        <v>49</v>
      </c>
      <c r="K7">
        <v>50</v>
      </c>
      <c r="L7">
        <v>201</v>
      </c>
      <c r="M7">
        <v>1.4</v>
      </c>
      <c r="N7">
        <v>-0.09</v>
      </c>
      <c r="O7">
        <v>5.4</v>
      </c>
      <c r="P7">
        <v>-0.02</v>
      </c>
      <c r="Q7">
        <v>0</v>
      </c>
      <c r="R7">
        <v>0</v>
      </c>
      <c r="S7">
        <v>73</v>
      </c>
      <c r="T7">
        <v>4</v>
      </c>
      <c r="U7">
        <v>-18</v>
      </c>
      <c r="V7">
        <v>20</v>
      </c>
      <c r="BE7">
        <v>1</v>
      </c>
      <c r="BI7">
        <v>0</v>
      </c>
      <c r="BK7">
        <v>0.7</v>
      </c>
    </row>
    <row r="8" spans="1:64" x14ac:dyDescent="0.3">
      <c r="A8" t="s">
        <v>360</v>
      </c>
      <c r="B8" t="s">
        <v>442</v>
      </c>
      <c r="C8" t="s">
        <v>254</v>
      </c>
      <c r="E8" t="s">
        <v>255</v>
      </c>
      <c r="F8" t="s">
        <v>256</v>
      </c>
      <c r="G8" t="s">
        <v>257</v>
      </c>
      <c r="H8" t="s">
        <v>258</v>
      </c>
      <c r="I8" t="s">
        <v>259</v>
      </c>
      <c r="J8">
        <v>41</v>
      </c>
      <c r="K8">
        <v>52</v>
      </c>
      <c r="L8">
        <v>460</v>
      </c>
      <c r="M8">
        <v>7.1</v>
      </c>
      <c r="N8">
        <v>-0.28000000000000003</v>
      </c>
      <c r="O8">
        <v>13.8</v>
      </c>
      <c r="P8">
        <v>-0.06</v>
      </c>
      <c r="Q8">
        <v>0</v>
      </c>
      <c r="R8">
        <v>0</v>
      </c>
      <c r="S8">
        <v>54</v>
      </c>
      <c r="T8">
        <v>1</v>
      </c>
      <c r="U8">
        <v>176</v>
      </c>
      <c r="V8">
        <v>139</v>
      </c>
      <c r="W8">
        <v>-12</v>
      </c>
      <c r="X8">
        <v>-6.6</v>
      </c>
      <c r="AD8">
        <v>56</v>
      </c>
      <c r="AE8">
        <v>0.3</v>
      </c>
      <c r="AF8">
        <v>0.8</v>
      </c>
      <c r="AG8">
        <v>-0.4</v>
      </c>
      <c r="AH8">
        <v>0.9</v>
      </c>
      <c r="AI8">
        <v>0.4</v>
      </c>
      <c r="AJ8">
        <v>0.2</v>
      </c>
      <c r="AK8">
        <v>0.9</v>
      </c>
      <c r="AL8">
        <v>0.3</v>
      </c>
      <c r="AM8">
        <v>0.7</v>
      </c>
      <c r="AN8">
        <v>0.5</v>
      </c>
      <c r="AO8">
        <v>-0.4</v>
      </c>
      <c r="AP8">
        <v>1</v>
      </c>
      <c r="AQ8">
        <v>1.8</v>
      </c>
      <c r="AR8">
        <v>0.2</v>
      </c>
      <c r="AS8">
        <v>0.1</v>
      </c>
      <c r="AT8">
        <v>-0.5</v>
      </c>
      <c r="AU8">
        <v>1.4</v>
      </c>
      <c r="AZ8">
        <v>0.2</v>
      </c>
      <c r="BD8">
        <v>7</v>
      </c>
      <c r="BI8">
        <v>-105</v>
      </c>
      <c r="BK8">
        <v>0.5</v>
      </c>
    </row>
    <row r="9" spans="1:64" x14ac:dyDescent="0.3">
      <c r="A9" t="s">
        <v>80</v>
      </c>
      <c r="B9" t="s">
        <v>442</v>
      </c>
      <c r="C9" t="s">
        <v>298</v>
      </c>
      <c r="E9" t="s">
        <v>299</v>
      </c>
      <c r="F9" t="s">
        <v>300</v>
      </c>
      <c r="G9" t="s">
        <v>301</v>
      </c>
      <c r="I9" t="s">
        <v>302</v>
      </c>
      <c r="J9">
        <v>274</v>
      </c>
      <c r="K9">
        <v>48</v>
      </c>
      <c r="L9">
        <v>32</v>
      </c>
      <c r="M9">
        <v>19.600000000000001</v>
      </c>
      <c r="N9">
        <v>0.26</v>
      </c>
      <c r="O9">
        <v>9.5</v>
      </c>
      <c r="P9">
        <v>0.12</v>
      </c>
      <c r="Q9">
        <v>0</v>
      </c>
      <c r="R9">
        <v>0</v>
      </c>
      <c r="S9">
        <v>54</v>
      </c>
      <c r="T9">
        <v>-10</v>
      </c>
      <c r="U9">
        <v>120</v>
      </c>
      <c r="V9">
        <v>127</v>
      </c>
      <c r="X9">
        <v>1.7</v>
      </c>
      <c r="AD9">
        <v>70</v>
      </c>
      <c r="AE9">
        <v>0.5</v>
      </c>
      <c r="AF9">
        <v>-0.2</v>
      </c>
      <c r="AG9">
        <v>0.5</v>
      </c>
      <c r="AH9">
        <v>-1</v>
      </c>
      <c r="AI9">
        <v>0.2</v>
      </c>
      <c r="AJ9">
        <v>-2.2000000000000002</v>
      </c>
      <c r="AK9">
        <v>-1.1000000000000001</v>
      </c>
      <c r="AL9">
        <v>1.7</v>
      </c>
      <c r="AM9">
        <v>-0.7</v>
      </c>
      <c r="AN9">
        <v>0.7</v>
      </c>
      <c r="AO9">
        <v>0.8</v>
      </c>
      <c r="AP9">
        <v>0.7</v>
      </c>
      <c r="AQ9">
        <v>1.2</v>
      </c>
      <c r="AR9">
        <v>-3.3</v>
      </c>
      <c r="AS9">
        <v>1.3</v>
      </c>
      <c r="AT9">
        <v>-1</v>
      </c>
      <c r="AU9">
        <v>0.3</v>
      </c>
      <c r="BD9">
        <v>-4</v>
      </c>
      <c r="BI9">
        <v>32</v>
      </c>
      <c r="BJ9">
        <v>-2</v>
      </c>
      <c r="BK9">
        <v>1.9</v>
      </c>
    </row>
    <row r="10" spans="1:64" x14ac:dyDescent="0.3">
      <c r="A10" t="s">
        <v>80</v>
      </c>
      <c r="B10" t="s">
        <v>442</v>
      </c>
      <c r="C10" t="s">
        <v>303</v>
      </c>
      <c r="E10" t="s">
        <v>304</v>
      </c>
      <c r="F10" t="s">
        <v>305</v>
      </c>
      <c r="G10" t="s">
        <v>306</v>
      </c>
      <c r="I10" t="s">
        <v>307</v>
      </c>
      <c r="J10">
        <v>123</v>
      </c>
      <c r="K10">
        <v>56</v>
      </c>
      <c r="L10">
        <v>33</v>
      </c>
      <c r="M10">
        <v>7.2</v>
      </c>
      <c r="N10">
        <v>0.08</v>
      </c>
      <c r="O10">
        <v>7.7</v>
      </c>
      <c r="P10">
        <v>0.1</v>
      </c>
      <c r="Q10">
        <v>0</v>
      </c>
      <c r="R10">
        <v>0</v>
      </c>
      <c r="S10">
        <v>62</v>
      </c>
      <c r="T10">
        <v>-10</v>
      </c>
      <c r="U10">
        <v>-90</v>
      </c>
      <c r="V10">
        <v>-76</v>
      </c>
      <c r="W10">
        <v>6</v>
      </c>
      <c r="X10">
        <v>-7.7</v>
      </c>
      <c r="AD10">
        <v>73</v>
      </c>
      <c r="AE10">
        <v>1.7</v>
      </c>
      <c r="AF10">
        <v>2.1</v>
      </c>
      <c r="AG10">
        <v>1.8</v>
      </c>
      <c r="AH10">
        <v>1.1000000000000001</v>
      </c>
      <c r="AI10">
        <v>0.8</v>
      </c>
      <c r="AJ10">
        <v>1.6</v>
      </c>
      <c r="AK10">
        <v>0.5</v>
      </c>
      <c r="AL10">
        <v>4.4000000000000004</v>
      </c>
      <c r="AM10">
        <v>0.3</v>
      </c>
      <c r="AN10">
        <v>0.9</v>
      </c>
      <c r="AO10">
        <v>0.7</v>
      </c>
      <c r="AP10">
        <v>0.7</v>
      </c>
      <c r="AQ10">
        <v>1.8</v>
      </c>
      <c r="AR10">
        <v>3.3</v>
      </c>
      <c r="AS10">
        <v>2.4</v>
      </c>
      <c r="AT10">
        <v>2.5</v>
      </c>
      <c r="AU10">
        <v>-2</v>
      </c>
      <c r="BD10">
        <v>10</v>
      </c>
      <c r="BE10">
        <v>-2</v>
      </c>
      <c r="BI10">
        <v>16</v>
      </c>
      <c r="BK10">
        <v>0.6</v>
      </c>
    </row>
    <row r="11" spans="1:64" x14ac:dyDescent="0.3">
      <c r="A11" t="s">
        <v>80</v>
      </c>
      <c r="B11" t="s">
        <v>442</v>
      </c>
      <c r="C11" t="s">
        <v>312</v>
      </c>
      <c r="I11" t="s">
        <v>313</v>
      </c>
      <c r="J11">
        <v>-1</v>
      </c>
      <c r="K11">
        <v>56</v>
      </c>
      <c r="L11">
        <v>-92</v>
      </c>
      <c r="M11">
        <v>2.4</v>
      </c>
      <c r="N11">
        <v>0.09</v>
      </c>
      <c r="O11">
        <v>-1</v>
      </c>
      <c r="P11">
        <v>0.03</v>
      </c>
      <c r="Q11">
        <v>0</v>
      </c>
      <c r="R11">
        <v>0</v>
      </c>
      <c r="S11">
        <v>64</v>
      </c>
      <c r="T11">
        <v>9</v>
      </c>
      <c r="U11">
        <v>-135</v>
      </c>
      <c r="V11">
        <v>-136</v>
      </c>
      <c r="X11">
        <v>-2.8</v>
      </c>
      <c r="AD11">
        <v>80</v>
      </c>
      <c r="AE11">
        <v>1.6</v>
      </c>
      <c r="AF11">
        <v>2.5</v>
      </c>
      <c r="AG11">
        <v>0.2</v>
      </c>
      <c r="AH11">
        <v>-0.5</v>
      </c>
      <c r="AI11">
        <v>2.4</v>
      </c>
      <c r="AJ11">
        <v>1.2</v>
      </c>
      <c r="AK11">
        <v>-1.2</v>
      </c>
      <c r="AL11">
        <v>-1</v>
      </c>
      <c r="AM11">
        <v>0.3</v>
      </c>
      <c r="AN11">
        <v>-0.9</v>
      </c>
      <c r="AO11">
        <v>-0.3</v>
      </c>
      <c r="AP11">
        <v>3.3</v>
      </c>
      <c r="AQ11">
        <v>2.1</v>
      </c>
      <c r="AR11">
        <v>-0.4</v>
      </c>
      <c r="AS11">
        <v>3.7</v>
      </c>
      <c r="AT11">
        <v>0.5</v>
      </c>
      <c r="AU11">
        <v>-3.3</v>
      </c>
      <c r="BD11">
        <v>9</v>
      </c>
      <c r="BE11">
        <v>0</v>
      </c>
      <c r="BI11">
        <v>-7</v>
      </c>
      <c r="BK11">
        <v>-0.1</v>
      </c>
    </row>
    <row r="12" spans="1:64" x14ac:dyDescent="0.3">
      <c r="A12" t="s">
        <v>360</v>
      </c>
      <c r="B12" t="s">
        <v>442</v>
      </c>
      <c r="C12" t="s">
        <v>317</v>
      </c>
      <c r="I12" t="s">
        <v>318</v>
      </c>
      <c r="J12">
        <v>104</v>
      </c>
      <c r="K12">
        <v>58</v>
      </c>
      <c r="L12">
        <v>424</v>
      </c>
      <c r="M12">
        <v>12.3</v>
      </c>
      <c r="N12">
        <v>-0.17</v>
      </c>
      <c r="O12">
        <v>10.6</v>
      </c>
      <c r="P12">
        <v>-0.09</v>
      </c>
      <c r="Q12">
        <v>0</v>
      </c>
      <c r="R12">
        <v>0</v>
      </c>
      <c r="S12">
        <v>59</v>
      </c>
      <c r="T12">
        <v>-4</v>
      </c>
      <c r="U12">
        <v>226</v>
      </c>
      <c r="V12">
        <v>195</v>
      </c>
      <c r="W12">
        <v>-3</v>
      </c>
      <c r="X12">
        <v>-5.6</v>
      </c>
      <c r="AD12">
        <v>62</v>
      </c>
      <c r="AE12">
        <v>0.3</v>
      </c>
      <c r="AF12">
        <v>0.8</v>
      </c>
      <c r="AG12">
        <v>-0.2</v>
      </c>
      <c r="AH12">
        <v>0.3</v>
      </c>
      <c r="AI12">
        <v>0.8</v>
      </c>
      <c r="AJ12">
        <v>1.1000000000000001</v>
      </c>
      <c r="AK12">
        <v>0.9</v>
      </c>
      <c r="AL12">
        <v>0.3</v>
      </c>
      <c r="AM12">
        <v>0.4</v>
      </c>
      <c r="AN12">
        <v>0.2</v>
      </c>
      <c r="AO12">
        <v>-0.6</v>
      </c>
      <c r="AP12">
        <v>0.6</v>
      </c>
      <c r="AQ12">
        <v>1</v>
      </c>
      <c r="AR12">
        <v>0.6</v>
      </c>
      <c r="AS12">
        <v>-0.2</v>
      </c>
      <c r="AT12">
        <v>0.8</v>
      </c>
      <c r="AU12">
        <v>-1.1000000000000001</v>
      </c>
      <c r="AZ12">
        <v>0.1</v>
      </c>
      <c r="BD12">
        <v>4</v>
      </c>
      <c r="BI12">
        <v>-44</v>
      </c>
      <c r="BK12">
        <v>0.6</v>
      </c>
    </row>
    <row r="13" spans="1:64" x14ac:dyDescent="0.3">
      <c r="A13" t="s">
        <v>80</v>
      </c>
      <c r="B13" t="s">
        <v>442</v>
      </c>
      <c r="C13" t="s">
        <v>314</v>
      </c>
      <c r="I13" t="s">
        <v>315</v>
      </c>
      <c r="J13">
        <v>236</v>
      </c>
      <c r="K13">
        <v>60</v>
      </c>
      <c r="L13">
        <v>465</v>
      </c>
      <c r="M13">
        <v>14.3</v>
      </c>
      <c r="N13">
        <v>-7.0000000000000007E-2</v>
      </c>
      <c r="O13">
        <v>12.6</v>
      </c>
      <c r="P13">
        <v>-0.04</v>
      </c>
      <c r="Q13">
        <v>0</v>
      </c>
      <c r="R13">
        <v>0</v>
      </c>
      <c r="S13">
        <v>75</v>
      </c>
      <c r="T13">
        <v>-10</v>
      </c>
      <c r="U13">
        <v>-20</v>
      </c>
      <c r="V13">
        <v>45</v>
      </c>
      <c r="W13">
        <v>52</v>
      </c>
      <c r="X13">
        <v>0.4</v>
      </c>
      <c r="BE13">
        <v>-3</v>
      </c>
      <c r="BI13">
        <v>67</v>
      </c>
      <c r="BK13">
        <v>1.5</v>
      </c>
    </row>
    <row r="14" spans="1:64" x14ac:dyDescent="0.3">
      <c r="A14" t="s">
        <v>443</v>
      </c>
      <c r="B14" t="s">
        <v>442</v>
      </c>
      <c r="C14" t="s">
        <v>329</v>
      </c>
      <c r="H14" t="s">
        <v>330</v>
      </c>
      <c r="I14" t="s">
        <v>316</v>
      </c>
      <c r="J14">
        <v>370</v>
      </c>
      <c r="K14">
        <v>48</v>
      </c>
      <c r="L14">
        <v>694</v>
      </c>
      <c r="M14">
        <v>15.1</v>
      </c>
      <c r="N14">
        <v>-0.17</v>
      </c>
      <c r="O14">
        <v>21</v>
      </c>
      <c r="P14">
        <v>-0.03</v>
      </c>
      <c r="Q14">
        <v>0</v>
      </c>
      <c r="R14">
        <v>0</v>
      </c>
      <c r="S14">
        <v>71</v>
      </c>
      <c r="T14">
        <v>-29</v>
      </c>
      <c r="U14">
        <v>161</v>
      </c>
      <c r="V14">
        <v>241</v>
      </c>
      <c r="BE14">
        <v>-5</v>
      </c>
      <c r="BI14">
        <v>116</v>
      </c>
      <c r="BK14">
        <v>2.6</v>
      </c>
    </row>
  </sheetData>
  <autoFilter ref="A1:CH1" xr:uid="{7F3FF0FF-6E1E-4E83-9D7C-67646A445798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EAF97E60783145B26786F3A24AFB93" ma:contentTypeVersion="14" ma:contentTypeDescription="Crée un document." ma:contentTypeScope="" ma:versionID="c5bc44e7b22bd49853015614157a1953">
  <xsd:schema xmlns:xsd="http://www.w3.org/2001/XMLSchema" xmlns:xs="http://www.w3.org/2001/XMLSchema" xmlns:p="http://schemas.microsoft.com/office/2006/metadata/properties" xmlns:ns3="5c0d5555-fab7-457d-b2b8-e99c356c8e30" xmlns:ns4="3d4c6a0b-7461-4923-802c-5521a41adcbe" targetNamespace="http://schemas.microsoft.com/office/2006/metadata/properties" ma:root="true" ma:fieldsID="7d940ce82a33d635ee082a01bd501613" ns3:_="" ns4:_="">
    <xsd:import namespace="5c0d5555-fab7-457d-b2b8-e99c356c8e30"/>
    <xsd:import namespace="3d4c6a0b-7461-4923-802c-5521a41adcb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d5555-fab7-457d-b2b8-e99c356c8e3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c6a0b-7461-4923-802c-5521a41adcb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c0d5555-fab7-457d-b2b8-e99c356c8e30" xsi:nil="true"/>
  </documentManagement>
</p:properties>
</file>

<file path=customXml/itemProps1.xml><?xml version="1.0" encoding="utf-8"?>
<ds:datastoreItem xmlns:ds="http://schemas.openxmlformats.org/officeDocument/2006/customXml" ds:itemID="{BDB86C60-B1AB-4D10-B8F7-4491D73802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0d5555-fab7-457d-b2b8-e99c356c8e30"/>
    <ds:schemaRef ds:uri="3d4c6a0b-7461-4923-802c-5521a41adc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8543BC-4CAA-45F3-9E4C-B8CF4633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0130CA-85A3-4738-B553-E3B588F56B26}">
  <ds:schemaRefs>
    <ds:schemaRef ds:uri="http://schemas.microsoft.com/office/2006/metadata/properties"/>
    <ds:schemaRef ds:uri="http://purl.org/dc/terms/"/>
    <ds:schemaRef ds:uri="http://purl.org/dc/dcmitype/"/>
    <ds:schemaRef ds:uri="3d4c6a0b-7461-4923-802c-5521a41adcbe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c0d5555-fab7-457d-b2b8-e99c356c8e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HOLSTEIN</vt:lpstr>
      <vt:lpstr>OTHER BREED UK CONVERSIONS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Barnett</dc:creator>
  <cp:lastModifiedBy>Anna BARNETT</cp:lastModifiedBy>
  <dcterms:created xsi:type="dcterms:W3CDTF">2024-08-28T13:07:42Z</dcterms:created>
  <dcterms:modified xsi:type="dcterms:W3CDTF">2024-08-28T13:08:10Z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0x010100BDEAF97E60783145B26786F3A24AFB93</vt:lpwstr>
  </property>
</Properties>
</file>